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225"/>
  </bookViews>
  <sheets>
    <sheet name="宜昌市直" sheetId="2" r:id="rId1"/>
  </sheets>
  <externalReferences>
    <externalReference r:id="rId2"/>
  </externalReferences>
  <definedNames>
    <definedName name="_xlnm._FilterDatabase" localSheetId="0" hidden="1">宜昌市直!$3:$26</definedName>
    <definedName name="_xlnm.Print_Titles" localSheetId="0">宜昌市直!$2:$3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<sst xmlns="http://schemas.openxmlformats.org/spreadsheetml/2006/main" count="123" uniqueCount="97">
  <si>
    <t>附件1</t>
  </si>
  <si>
    <t xml:space="preserve">  宜昌市秭归县事业单位2025年统一公开招聘工作人员体检名单</t>
  </si>
  <si>
    <t>姓名</t>
  </si>
  <si>
    <t>性别</t>
  </si>
  <si>
    <t>准考证号</t>
  </si>
  <si>
    <t>招聘主管部门</t>
  </si>
  <si>
    <t>招聘单位</t>
  </si>
  <si>
    <t>招聘岗位</t>
  </si>
  <si>
    <t>周垚</t>
  </si>
  <si>
    <t>2142050300209</t>
  </si>
  <si>
    <t>秭归县归州镇人民政府</t>
  </si>
  <si>
    <t>秭归县归州镇农业农村服务中心</t>
  </si>
  <si>
    <t>农村三资管理、农业财务管理</t>
  </si>
  <si>
    <t>覃雨薇</t>
  </si>
  <si>
    <t>3142050401113</t>
  </si>
  <si>
    <t>农业生产研究</t>
  </si>
  <si>
    <t>袁茜茜</t>
  </si>
  <si>
    <t>2142050302710</t>
  </si>
  <si>
    <t>秭归县郭家坝镇人民政府</t>
  </si>
  <si>
    <t>秭归县郭家坝镇农业农村服务中心</t>
  </si>
  <si>
    <t>农村经济管理</t>
  </si>
  <si>
    <t>汪凌怡</t>
  </si>
  <si>
    <t>2142050301215</t>
  </si>
  <si>
    <t>李鑫怡</t>
  </si>
  <si>
    <t>3142050403405</t>
  </si>
  <si>
    <t>秭归县九畹溪镇人民政府</t>
  </si>
  <si>
    <t>秭归县九畹溪镇农业农村服务中心</t>
  </si>
  <si>
    <t>农村管理</t>
  </si>
  <si>
    <t>胡资聪</t>
  </si>
  <si>
    <t>3142050403501</t>
  </si>
  <si>
    <t>谭杨柳</t>
  </si>
  <si>
    <t>2142050302523</t>
  </si>
  <si>
    <t>秭归县两河口镇人民政府</t>
  </si>
  <si>
    <t>秭归县两河口镇农业农村服务中心</t>
  </si>
  <si>
    <t>农业产业发展、农村管理</t>
  </si>
  <si>
    <t>罗思雨</t>
  </si>
  <si>
    <t>2142050301208</t>
  </si>
  <si>
    <t>梅素源</t>
  </si>
  <si>
    <t>2142050301819</t>
  </si>
  <si>
    <t>秭归县茅坪镇人民政府</t>
  </si>
  <si>
    <t>秭归县茅坪镇农业农村服务中心</t>
  </si>
  <si>
    <t>农村经营管理</t>
  </si>
  <si>
    <t>王玉甫</t>
  </si>
  <si>
    <t>3142050402425</t>
  </si>
  <si>
    <t>农林作物发展研究</t>
  </si>
  <si>
    <t>周会淋</t>
  </si>
  <si>
    <t>2142050300922</t>
  </si>
  <si>
    <t>秭归县梅家河乡人民政府</t>
  </si>
  <si>
    <t>秭归县梅家河乡党群服务中心</t>
  </si>
  <si>
    <t>文化传播</t>
  </si>
  <si>
    <t>丁航</t>
  </si>
  <si>
    <t>3142050401408</t>
  </si>
  <si>
    <t>秭归县梅家河乡农业农村服务中心</t>
  </si>
  <si>
    <t>农业技术</t>
  </si>
  <si>
    <t>朱德强</t>
  </si>
  <si>
    <t>3142050400521</t>
  </si>
  <si>
    <t>秭归县磨坪乡人民政府</t>
  </si>
  <si>
    <t>秭归县磨坪乡农业农村服务中心</t>
  </si>
  <si>
    <t>农业农村工作</t>
  </si>
  <si>
    <t>郑梦婕</t>
  </si>
  <si>
    <t>2142050302329</t>
  </si>
  <si>
    <t>秭归县屈原镇人民政府</t>
  </si>
  <si>
    <t>秭归县屈原镇党群服务中心</t>
  </si>
  <si>
    <t>文化艺术体育</t>
  </si>
  <si>
    <t>黄琦</t>
  </si>
  <si>
    <t>3142050403609</t>
  </si>
  <si>
    <t>秭归县屈原镇农业农村服务中心</t>
  </si>
  <si>
    <t>农业水利工程</t>
  </si>
  <si>
    <t>谭佳琪</t>
  </si>
  <si>
    <t>3142050401226</t>
  </si>
  <si>
    <t>秭归县沙镇溪镇人民政府</t>
  </si>
  <si>
    <t>秭归县沙镇溪镇农业农村服务中心</t>
  </si>
  <si>
    <t>水果种植管理</t>
  </si>
  <si>
    <t>田兴波</t>
  </si>
  <si>
    <t>3142050400515</t>
  </si>
  <si>
    <t>农村工程项目建设管理</t>
  </si>
  <si>
    <t>宋睿韬</t>
  </si>
  <si>
    <t>3142050400709</t>
  </si>
  <si>
    <t>秭归县水田坝乡人民政府</t>
  </si>
  <si>
    <t>秭归县水田坝乡农业农村服务中心</t>
  </si>
  <si>
    <t>农业工程</t>
  </si>
  <si>
    <t>杨正涛</t>
  </si>
  <si>
    <t>3142050403223</t>
  </si>
  <si>
    <t>马力</t>
  </si>
  <si>
    <t>3142050402522</t>
  </si>
  <si>
    <t>秭归县泄滩乡人民政府</t>
  </si>
  <si>
    <t>秭归县泄滩乡农业农村服务中心</t>
  </si>
  <si>
    <t>农业技术推广、农村工程岗位</t>
  </si>
  <si>
    <t>王格格</t>
  </si>
  <si>
    <t>3142050401927</t>
  </si>
  <si>
    <t>周强</t>
  </si>
  <si>
    <t>3142050400105</t>
  </si>
  <si>
    <t>秭归县杨林桥镇人民政府</t>
  </si>
  <si>
    <t>秭归县杨林桥镇农业农村服务中心</t>
  </si>
  <si>
    <t>农业生产服务</t>
  </si>
  <si>
    <t>胡海玲</t>
  </si>
  <si>
    <t>2142050300624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</si>
</sst>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sz val="12"/>
      <color indexed="8"/>
      <name val="黑体"/>
      <charset val="134"/>
    </font>
    <font>
      <sz val="12"/>
      <color indexed="8"/>
      <name val="宋体"/>
      <charset val="134"/>
    </font>
    <font>
      <sz val="12"/>
      <color indexed="8"/>
      <name val="等线"/>
      <charset val="134"/>
      <scheme val="minor"/>
    </font>
    <font>
      <sz val="20"/>
      <color indexed="8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700;&#38754;\&#26700;&#38754;&#24037;&#20316;&#36164;&#26009;2025\&#12304;&#31213;&#24402;&#21439;-&#25104;&#32489;&#27719;&#24635;&#34920;&#12305;&#23452;&#26124;&#24066;&#20107;&#19994;&#21333;&#20301;2025&#24180;&#32479;&#19968;&#20844;&#24320;&#25307;&#32856;&#24037;&#20316;&#20154;&#21592;&#38598;&#20013;&#38754;&#3579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总表"/>
    </sheetNames>
    <sheetDataSet>
      <sheetData sheetId="0">
        <row r="2">
          <cell r="H2" t="str">
            <v>男</v>
          </cell>
        </row>
        <row r="2">
          <cell r="J2" t="str">
            <v>2142050300209</v>
          </cell>
        </row>
        <row r="3">
          <cell r="H3" t="str">
            <v>男</v>
          </cell>
        </row>
        <row r="3">
          <cell r="J3" t="str">
            <v>2142050302006</v>
          </cell>
        </row>
        <row r="4">
          <cell r="H4" t="str">
            <v>女</v>
          </cell>
        </row>
        <row r="4">
          <cell r="J4" t="str">
            <v>2142050300607</v>
          </cell>
        </row>
        <row r="5">
          <cell r="H5" t="str">
            <v>女</v>
          </cell>
        </row>
        <row r="5">
          <cell r="J5" t="str">
            <v>3142050401113</v>
          </cell>
        </row>
        <row r="6">
          <cell r="H6" t="str">
            <v>男</v>
          </cell>
        </row>
        <row r="6">
          <cell r="J6" t="str">
            <v>3142050401629</v>
          </cell>
        </row>
        <row r="7">
          <cell r="H7" t="str">
            <v>女</v>
          </cell>
        </row>
        <row r="7">
          <cell r="J7" t="str">
            <v>3142050402309</v>
          </cell>
        </row>
        <row r="8">
          <cell r="H8" t="str">
            <v>女</v>
          </cell>
        </row>
        <row r="8">
          <cell r="J8" t="str">
            <v>2142050302710</v>
          </cell>
        </row>
        <row r="9">
          <cell r="H9" t="str">
            <v>女</v>
          </cell>
        </row>
        <row r="9">
          <cell r="J9" t="str">
            <v>2142050301215</v>
          </cell>
        </row>
        <row r="10">
          <cell r="H10" t="str">
            <v>女</v>
          </cell>
        </row>
        <row r="10">
          <cell r="J10" t="str">
            <v>2142050302609</v>
          </cell>
        </row>
        <row r="11">
          <cell r="H11" t="str">
            <v>女</v>
          </cell>
        </row>
        <row r="11">
          <cell r="J11" t="str">
            <v>2142050300809</v>
          </cell>
        </row>
        <row r="12">
          <cell r="H12" t="str">
            <v>女</v>
          </cell>
        </row>
        <row r="12">
          <cell r="J12" t="str">
            <v>2142050301903</v>
          </cell>
        </row>
        <row r="13">
          <cell r="H13" t="str">
            <v>女</v>
          </cell>
        </row>
        <row r="13">
          <cell r="J13" t="str">
            <v>2142050302830</v>
          </cell>
        </row>
        <row r="14">
          <cell r="H14" t="str">
            <v>女</v>
          </cell>
        </row>
        <row r="14">
          <cell r="J14" t="str">
            <v>3142050403405</v>
          </cell>
        </row>
        <row r="15">
          <cell r="H15" t="str">
            <v>女</v>
          </cell>
        </row>
        <row r="15">
          <cell r="J15" t="str">
            <v>3142050402515</v>
          </cell>
        </row>
        <row r="16">
          <cell r="H16" t="str">
            <v>男</v>
          </cell>
        </row>
        <row r="16">
          <cell r="J16" t="str">
            <v>3142050403501</v>
          </cell>
        </row>
        <row r="17">
          <cell r="H17" t="str">
            <v>女</v>
          </cell>
        </row>
        <row r="17">
          <cell r="J17" t="str">
            <v>3142050402817</v>
          </cell>
        </row>
        <row r="18">
          <cell r="H18" t="str">
            <v>女</v>
          </cell>
        </row>
        <row r="18">
          <cell r="J18" t="str">
            <v>3142050403724</v>
          </cell>
        </row>
        <row r="19">
          <cell r="H19" t="str">
            <v>女</v>
          </cell>
        </row>
        <row r="19">
          <cell r="J19" t="str">
            <v>3142050402622</v>
          </cell>
        </row>
        <row r="20">
          <cell r="H20" t="str">
            <v>女</v>
          </cell>
        </row>
        <row r="20">
          <cell r="J20" t="str">
            <v>2142050302523</v>
          </cell>
        </row>
        <row r="21">
          <cell r="H21" t="str">
            <v>女</v>
          </cell>
        </row>
        <row r="21">
          <cell r="J21" t="str">
            <v>2142050301422</v>
          </cell>
        </row>
        <row r="22">
          <cell r="H22" t="str">
            <v>女</v>
          </cell>
        </row>
        <row r="22">
          <cell r="J22" t="str">
            <v>2142050301709</v>
          </cell>
        </row>
        <row r="23">
          <cell r="H23" t="str">
            <v>男</v>
          </cell>
        </row>
        <row r="23">
          <cell r="J23" t="str">
            <v>2142050301321</v>
          </cell>
        </row>
        <row r="24">
          <cell r="H24" t="str">
            <v>女</v>
          </cell>
        </row>
        <row r="24">
          <cell r="J24" t="str">
            <v>2142050301208</v>
          </cell>
        </row>
        <row r="25">
          <cell r="H25" t="str">
            <v>女</v>
          </cell>
        </row>
        <row r="25">
          <cell r="J25" t="str">
            <v>2142050302928</v>
          </cell>
        </row>
        <row r="26">
          <cell r="H26" t="str">
            <v>女</v>
          </cell>
        </row>
        <row r="26">
          <cell r="J26" t="str">
            <v>2142050301819</v>
          </cell>
        </row>
        <row r="27">
          <cell r="H27" t="str">
            <v>女</v>
          </cell>
        </row>
        <row r="27">
          <cell r="J27" t="str">
            <v>2142050302802</v>
          </cell>
        </row>
        <row r="28">
          <cell r="H28" t="str">
            <v>女</v>
          </cell>
        </row>
        <row r="28">
          <cell r="J28" t="str">
            <v>2142050301207</v>
          </cell>
        </row>
        <row r="29">
          <cell r="H29" t="str">
            <v>女</v>
          </cell>
        </row>
        <row r="29">
          <cell r="J29" t="str">
            <v>3142050401720</v>
          </cell>
        </row>
        <row r="30">
          <cell r="H30" t="str">
            <v>女</v>
          </cell>
        </row>
        <row r="30">
          <cell r="J30" t="str">
            <v>3142050402425</v>
          </cell>
        </row>
        <row r="31">
          <cell r="H31" t="str">
            <v>男</v>
          </cell>
        </row>
        <row r="31">
          <cell r="J31" t="str">
            <v>3142050400826</v>
          </cell>
        </row>
        <row r="32">
          <cell r="H32" t="str">
            <v>女</v>
          </cell>
        </row>
        <row r="32">
          <cell r="J32" t="str">
            <v>2142050300922</v>
          </cell>
        </row>
        <row r="33">
          <cell r="H33" t="str">
            <v>女</v>
          </cell>
        </row>
        <row r="33">
          <cell r="J33" t="str">
            <v>2142050302422</v>
          </cell>
        </row>
        <row r="34">
          <cell r="H34" t="str">
            <v>女</v>
          </cell>
        </row>
        <row r="34">
          <cell r="J34" t="str">
            <v>2142050300812</v>
          </cell>
        </row>
        <row r="35">
          <cell r="H35" t="str">
            <v>男</v>
          </cell>
        </row>
        <row r="35">
          <cell r="J35" t="str">
            <v>3142050401408</v>
          </cell>
        </row>
        <row r="36">
          <cell r="H36" t="str">
            <v>男</v>
          </cell>
        </row>
        <row r="36">
          <cell r="J36" t="str">
            <v>3142050400919</v>
          </cell>
        </row>
        <row r="37">
          <cell r="H37" t="str">
            <v>男</v>
          </cell>
        </row>
        <row r="37">
          <cell r="J37" t="str">
            <v>3142050401622</v>
          </cell>
        </row>
        <row r="38">
          <cell r="H38" t="str">
            <v>男</v>
          </cell>
        </row>
        <row r="38">
          <cell r="J38" t="str">
            <v>3142050400521</v>
          </cell>
        </row>
        <row r="39">
          <cell r="H39" t="str">
            <v>女</v>
          </cell>
        </row>
        <row r="39">
          <cell r="J39" t="str">
            <v>3142050402910</v>
          </cell>
        </row>
        <row r="40">
          <cell r="H40" t="str">
            <v>女</v>
          </cell>
        </row>
        <row r="40">
          <cell r="J40" t="str">
            <v>3142050401819</v>
          </cell>
        </row>
        <row r="41">
          <cell r="H41" t="str">
            <v>女</v>
          </cell>
        </row>
        <row r="41">
          <cell r="J41" t="str">
            <v>2142050302329</v>
          </cell>
        </row>
        <row r="42">
          <cell r="H42" t="str">
            <v>男</v>
          </cell>
        </row>
        <row r="42">
          <cell r="J42" t="str">
            <v>2142050300306</v>
          </cell>
        </row>
        <row r="43">
          <cell r="H43" t="str">
            <v>女</v>
          </cell>
        </row>
        <row r="43">
          <cell r="J43" t="str">
            <v>2142050301514</v>
          </cell>
        </row>
        <row r="44">
          <cell r="H44" t="str">
            <v>男</v>
          </cell>
        </row>
        <row r="44">
          <cell r="J44" t="str">
            <v>3142050403609</v>
          </cell>
        </row>
        <row r="45">
          <cell r="H45" t="str">
            <v>男</v>
          </cell>
        </row>
        <row r="45">
          <cell r="J45" t="str">
            <v>3142050401114</v>
          </cell>
        </row>
        <row r="46">
          <cell r="H46" t="str">
            <v>男</v>
          </cell>
        </row>
        <row r="46">
          <cell r="J46" t="str">
            <v>3142050400508</v>
          </cell>
        </row>
        <row r="47">
          <cell r="H47" t="str">
            <v>男</v>
          </cell>
        </row>
        <row r="47">
          <cell r="J47" t="str">
            <v>3142050401206</v>
          </cell>
        </row>
        <row r="48">
          <cell r="H48" t="str">
            <v>男</v>
          </cell>
        </row>
        <row r="48">
          <cell r="J48" t="str">
            <v>3142050401226</v>
          </cell>
        </row>
        <row r="49">
          <cell r="H49" t="str">
            <v>女</v>
          </cell>
        </row>
        <row r="49">
          <cell r="J49" t="str">
            <v>3142050401907</v>
          </cell>
        </row>
        <row r="50">
          <cell r="H50" t="str">
            <v>男</v>
          </cell>
        </row>
        <row r="50">
          <cell r="J50" t="str">
            <v>3142050403020</v>
          </cell>
        </row>
        <row r="51">
          <cell r="H51" t="str">
            <v>男</v>
          </cell>
        </row>
        <row r="51">
          <cell r="J51" t="str">
            <v>3142050400515</v>
          </cell>
        </row>
        <row r="52">
          <cell r="H52" t="str">
            <v>男</v>
          </cell>
        </row>
        <row r="52">
          <cell r="J52" t="str">
            <v>3142050403417</v>
          </cell>
        </row>
        <row r="53">
          <cell r="H53" t="str">
            <v>男</v>
          </cell>
        </row>
        <row r="53">
          <cell r="J53" t="str">
            <v>3142050403223</v>
          </cell>
        </row>
        <row r="54">
          <cell r="H54" t="str">
            <v>男</v>
          </cell>
        </row>
        <row r="54">
          <cell r="J54" t="str">
            <v>3142050400702</v>
          </cell>
        </row>
        <row r="55">
          <cell r="H55" t="str">
            <v>男</v>
          </cell>
        </row>
        <row r="55">
          <cell r="J55" t="str">
            <v>3142050400709</v>
          </cell>
        </row>
        <row r="56">
          <cell r="H56" t="str">
            <v>女</v>
          </cell>
        </row>
        <row r="56">
          <cell r="J56" t="str">
            <v>3142050402917</v>
          </cell>
        </row>
        <row r="57">
          <cell r="H57" t="str">
            <v>男</v>
          </cell>
        </row>
        <row r="57">
          <cell r="J57" t="str">
            <v>3142050403225</v>
          </cell>
        </row>
        <row r="58">
          <cell r="H58" t="str">
            <v>男</v>
          </cell>
        </row>
        <row r="58">
          <cell r="J58" t="str">
            <v>3142050403710</v>
          </cell>
        </row>
        <row r="59">
          <cell r="H59" t="str">
            <v>男</v>
          </cell>
        </row>
        <row r="59">
          <cell r="J59" t="str">
            <v>3142050403207</v>
          </cell>
        </row>
        <row r="60">
          <cell r="H60" t="str">
            <v>男</v>
          </cell>
        </row>
        <row r="60">
          <cell r="J60" t="str">
            <v>3142050403413</v>
          </cell>
        </row>
        <row r="61">
          <cell r="H61" t="str">
            <v>男</v>
          </cell>
        </row>
        <row r="61">
          <cell r="J61" t="str">
            <v>3142050403918</v>
          </cell>
        </row>
        <row r="62">
          <cell r="H62" t="str">
            <v>女</v>
          </cell>
        </row>
        <row r="62">
          <cell r="J62" t="str">
            <v>3142050401927</v>
          </cell>
        </row>
        <row r="63">
          <cell r="H63" t="str">
            <v>男</v>
          </cell>
        </row>
        <row r="63">
          <cell r="J63" t="str">
            <v>3142050402522</v>
          </cell>
        </row>
        <row r="64">
          <cell r="H64" t="str">
            <v>女</v>
          </cell>
        </row>
        <row r="64">
          <cell r="J64" t="str">
            <v>3142050401302</v>
          </cell>
        </row>
        <row r="65">
          <cell r="H65" t="str">
            <v>女</v>
          </cell>
        </row>
        <row r="65">
          <cell r="J65" t="str">
            <v>3142050401826</v>
          </cell>
        </row>
        <row r="66">
          <cell r="H66" t="str">
            <v>男</v>
          </cell>
        </row>
        <row r="66">
          <cell r="J66" t="str">
            <v>3142050403812</v>
          </cell>
        </row>
        <row r="67">
          <cell r="H67" t="str">
            <v>男</v>
          </cell>
        </row>
        <row r="67">
          <cell r="J67" t="str">
            <v>3142050400105</v>
          </cell>
        </row>
        <row r="68">
          <cell r="H68" t="str">
            <v>男</v>
          </cell>
        </row>
        <row r="68">
          <cell r="J68" t="str">
            <v>3142050402428</v>
          </cell>
        </row>
        <row r="69">
          <cell r="H69" t="str">
            <v>女</v>
          </cell>
        </row>
        <row r="69">
          <cell r="J69" t="str">
            <v>2142050300624</v>
          </cell>
        </row>
        <row r="70">
          <cell r="H70" t="str">
            <v>女</v>
          </cell>
        </row>
        <row r="70">
          <cell r="J70" t="str">
            <v>2142050300416</v>
          </cell>
        </row>
        <row r="71">
          <cell r="H71" t="str">
            <v>女</v>
          </cell>
        </row>
        <row r="71">
          <cell r="J71" t="str">
            <v>2142050301620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6"/>
  <sheetViews>
    <sheetView tabSelected="1" zoomScale="130" zoomScaleNormal="130" workbookViewId="0">
      <pane ySplit="3" topLeftCell="A3" activePane="bottomLeft" state="frozen"/>
      <selection/>
      <selection pane="bottomLeft" activeCell="E11" sqref="E11"/>
    </sheetView>
  </sheetViews>
  <sheetFormatPr defaultColWidth="15.9333333333333" defaultRowHeight="14.25" outlineLevelCol="5"/>
  <cols>
    <col min="1" max="1" width="11.2416666666667" style="4" customWidth="1"/>
    <col min="2" max="2" width="7.30833333333333" style="4" customWidth="1"/>
    <col min="3" max="3" width="14.6166666666667" style="4" customWidth="1"/>
    <col min="4" max="4" width="24.7083333333333" style="3" customWidth="1"/>
    <col min="5" max="5" width="33.4583333333333" style="3" customWidth="1"/>
    <col min="6" max="6" width="26.525" style="3" customWidth="1"/>
    <col min="7" max="16365" width="15.9333333333333" style="3" customWidth="1"/>
    <col min="16366" max="16384" width="15.9333333333333" style="3"/>
  </cols>
  <sheetData>
    <row r="1" ht="15.75" spans="1:1">
      <c r="A1" s="5" t="s">
        <v>0</v>
      </c>
    </row>
    <row r="2" ht="30" customHeight="1" spans="1:6">
      <c r="A2" s="6" t="s">
        <v>1</v>
      </c>
      <c r="B2" s="6"/>
      <c r="C2" s="6"/>
      <c r="D2" s="6"/>
      <c r="E2" s="6"/>
      <c r="F2" s="6"/>
    </row>
    <row r="3" s="1" customFormat="1" ht="39" customHeight="1" spans="1:6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</row>
    <row r="4" s="2" customFormat="1" ht="20" customHeight="1" spans="1:6">
      <c r="A4" s="9" t="s">
        <v>8</v>
      </c>
      <c r="B4" s="9" t="str">
        <f>_xlfn.XLOOKUP(C4,[1]总表!$J$2:$J$71,[1]总表!$H$2:$H$71)</f>
        <v>男</v>
      </c>
      <c r="C4" s="10" t="s">
        <v>9</v>
      </c>
      <c r="D4" s="10" t="s">
        <v>10</v>
      </c>
      <c r="E4" s="10" t="s">
        <v>11</v>
      </c>
      <c r="F4" s="10" t="s">
        <v>12</v>
      </c>
    </row>
    <row r="5" s="2" customFormat="1" ht="20" customHeight="1" spans="1:6">
      <c r="A5" s="9" t="s">
        <v>13</v>
      </c>
      <c r="B5" s="9" t="str">
        <f>_xlfn.XLOOKUP(C5,[1]总表!$J$2:$J$71,[1]总表!$H$2:$H$71)</f>
        <v>女</v>
      </c>
      <c r="C5" s="10" t="s">
        <v>14</v>
      </c>
      <c r="D5" s="10" t="s">
        <v>10</v>
      </c>
      <c r="E5" s="10" t="s">
        <v>11</v>
      </c>
      <c r="F5" s="10" t="s">
        <v>15</v>
      </c>
    </row>
    <row r="6" s="2" customFormat="1" ht="20" customHeight="1" spans="1:6">
      <c r="A6" s="9" t="s">
        <v>16</v>
      </c>
      <c r="B6" s="9" t="str">
        <f>_xlfn.XLOOKUP(C6,[1]总表!$J$2:$J$71,[1]总表!$H$2:$H$71)</f>
        <v>女</v>
      </c>
      <c r="C6" s="10" t="s">
        <v>17</v>
      </c>
      <c r="D6" s="10" t="s">
        <v>18</v>
      </c>
      <c r="E6" s="10" t="s">
        <v>19</v>
      </c>
      <c r="F6" s="10" t="s">
        <v>20</v>
      </c>
    </row>
    <row r="7" s="2" customFormat="1" ht="20" customHeight="1" spans="1:6">
      <c r="A7" s="9" t="s">
        <v>21</v>
      </c>
      <c r="B7" s="9" t="str">
        <f>_xlfn.XLOOKUP(C7,[1]总表!$J$2:$J$71,[1]总表!$H$2:$H$71)</f>
        <v>女</v>
      </c>
      <c r="C7" s="10" t="s">
        <v>22</v>
      </c>
      <c r="D7" s="10" t="s">
        <v>18</v>
      </c>
      <c r="E7" s="10" t="s">
        <v>19</v>
      </c>
      <c r="F7" s="10" t="s">
        <v>20</v>
      </c>
    </row>
    <row r="8" s="3" customFormat="1" ht="20" customHeight="1" spans="1:6">
      <c r="A8" s="9" t="s">
        <v>23</v>
      </c>
      <c r="B8" s="9" t="str">
        <f>_xlfn.XLOOKUP(C8,[1]总表!$J$2:$J$71,[1]总表!$H$2:$H$71)</f>
        <v>女</v>
      </c>
      <c r="C8" s="10" t="s">
        <v>24</v>
      </c>
      <c r="D8" s="10" t="s">
        <v>25</v>
      </c>
      <c r="E8" s="10" t="s">
        <v>26</v>
      </c>
      <c r="F8" s="10" t="s">
        <v>27</v>
      </c>
    </row>
    <row r="9" s="3" customFormat="1" ht="20" customHeight="1" spans="1:6">
      <c r="A9" s="9" t="s">
        <v>28</v>
      </c>
      <c r="B9" s="9" t="str">
        <f>_xlfn.XLOOKUP(C9,[1]总表!$J$2:$J$71,[1]总表!$H$2:$H$71)</f>
        <v>男</v>
      </c>
      <c r="C9" s="10" t="s">
        <v>29</v>
      </c>
      <c r="D9" s="10" t="s">
        <v>25</v>
      </c>
      <c r="E9" s="10" t="s">
        <v>26</v>
      </c>
      <c r="F9" s="10" t="s">
        <v>27</v>
      </c>
    </row>
    <row r="10" s="3" customFormat="1" ht="20" customHeight="1" spans="1:6">
      <c r="A10" s="9" t="s">
        <v>30</v>
      </c>
      <c r="B10" s="9" t="str">
        <f>_xlfn.XLOOKUP(C10,[1]总表!$J$2:$J$71,[1]总表!$H$2:$H$71)</f>
        <v>女</v>
      </c>
      <c r="C10" s="10" t="s">
        <v>31</v>
      </c>
      <c r="D10" s="10" t="s">
        <v>32</v>
      </c>
      <c r="E10" s="10" t="s">
        <v>33</v>
      </c>
      <c r="F10" s="10" t="s">
        <v>34</v>
      </c>
    </row>
    <row r="11" s="3" customFormat="1" ht="20" customHeight="1" spans="1:6">
      <c r="A11" s="9" t="s">
        <v>35</v>
      </c>
      <c r="B11" s="9" t="str">
        <f>_xlfn.XLOOKUP(C11,[1]总表!$J$2:$J$71,[1]总表!$H$2:$H$71)</f>
        <v>女</v>
      </c>
      <c r="C11" s="10" t="s">
        <v>36</v>
      </c>
      <c r="D11" s="10" t="s">
        <v>32</v>
      </c>
      <c r="E11" s="10" t="s">
        <v>33</v>
      </c>
      <c r="F11" s="10" t="s">
        <v>34</v>
      </c>
    </row>
    <row r="12" s="3" customFormat="1" ht="20" customHeight="1" spans="1:6">
      <c r="A12" s="9" t="s">
        <v>37</v>
      </c>
      <c r="B12" s="9" t="str">
        <f>_xlfn.XLOOKUP(C12,[1]总表!$J$2:$J$71,[1]总表!$H$2:$H$71)</f>
        <v>女</v>
      </c>
      <c r="C12" s="10" t="s">
        <v>38</v>
      </c>
      <c r="D12" s="10" t="s">
        <v>39</v>
      </c>
      <c r="E12" s="10" t="s">
        <v>40</v>
      </c>
      <c r="F12" s="10" t="s">
        <v>41</v>
      </c>
    </row>
    <row r="13" s="3" customFormat="1" ht="20" customHeight="1" spans="1:6">
      <c r="A13" s="9" t="s">
        <v>42</v>
      </c>
      <c r="B13" s="9" t="str">
        <f>_xlfn.XLOOKUP(C13,[1]总表!$J$2:$J$71,[1]总表!$H$2:$H$71)</f>
        <v>女</v>
      </c>
      <c r="C13" s="10" t="s">
        <v>43</v>
      </c>
      <c r="D13" s="10" t="s">
        <v>39</v>
      </c>
      <c r="E13" s="10" t="s">
        <v>40</v>
      </c>
      <c r="F13" s="10" t="s">
        <v>44</v>
      </c>
    </row>
    <row r="14" s="3" customFormat="1" ht="20" customHeight="1" spans="1:6">
      <c r="A14" s="9" t="s">
        <v>45</v>
      </c>
      <c r="B14" s="9" t="str">
        <f>_xlfn.XLOOKUP(C14,[1]总表!$J$2:$J$71,[1]总表!$H$2:$H$71)</f>
        <v>女</v>
      </c>
      <c r="C14" s="10" t="s">
        <v>46</v>
      </c>
      <c r="D14" s="10" t="s">
        <v>47</v>
      </c>
      <c r="E14" s="10" t="s">
        <v>48</v>
      </c>
      <c r="F14" s="10" t="s">
        <v>49</v>
      </c>
    </row>
    <row r="15" s="3" customFormat="1" ht="20" customHeight="1" spans="1:6">
      <c r="A15" s="9" t="s">
        <v>50</v>
      </c>
      <c r="B15" s="9" t="str">
        <f>_xlfn.XLOOKUP(C15,[1]总表!$J$2:$J$71,[1]总表!$H$2:$H$71)</f>
        <v>男</v>
      </c>
      <c r="C15" s="10" t="s">
        <v>51</v>
      </c>
      <c r="D15" s="10" t="s">
        <v>47</v>
      </c>
      <c r="E15" s="10" t="s">
        <v>52</v>
      </c>
      <c r="F15" s="10" t="s">
        <v>53</v>
      </c>
    </row>
    <row r="16" s="3" customFormat="1" ht="20" customHeight="1" spans="1:6">
      <c r="A16" s="9" t="s">
        <v>54</v>
      </c>
      <c r="B16" s="9" t="str">
        <f>_xlfn.XLOOKUP(C16,[1]总表!$J$2:$J$71,[1]总表!$H$2:$H$71)</f>
        <v>男</v>
      </c>
      <c r="C16" s="10" t="s">
        <v>55</v>
      </c>
      <c r="D16" s="10" t="s">
        <v>56</v>
      </c>
      <c r="E16" s="10" t="s">
        <v>57</v>
      </c>
      <c r="F16" s="10" t="s">
        <v>58</v>
      </c>
    </row>
    <row r="17" s="3" customFormat="1" ht="20" customHeight="1" spans="1:6">
      <c r="A17" s="9" t="s">
        <v>59</v>
      </c>
      <c r="B17" s="9" t="str">
        <f>_xlfn.XLOOKUP(C17,[1]总表!$J$2:$J$71,[1]总表!$H$2:$H$71)</f>
        <v>女</v>
      </c>
      <c r="C17" s="10" t="s">
        <v>60</v>
      </c>
      <c r="D17" s="10" t="s">
        <v>61</v>
      </c>
      <c r="E17" s="10" t="s">
        <v>62</v>
      </c>
      <c r="F17" s="10" t="s">
        <v>63</v>
      </c>
    </row>
    <row r="18" s="3" customFormat="1" ht="20" customHeight="1" spans="1:6">
      <c r="A18" s="9" t="s">
        <v>64</v>
      </c>
      <c r="B18" s="9" t="str">
        <f>_xlfn.XLOOKUP(C18,[1]总表!$J$2:$J$71,[1]总表!$H$2:$H$71)</f>
        <v>男</v>
      </c>
      <c r="C18" s="10" t="s">
        <v>65</v>
      </c>
      <c r="D18" s="10" t="s">
        <v>61</v>
      </c>
      <c r="E18" s="10" t="s">
        <v>66</v>
      </c>
      <c r="F18" s="10" t="s">
        <v>67</v>
      </c>
    </row>
    <row r="19" s="3" customFormat="1" ht="20" customHeight="1" spans="1:6">
      <c r="A19" s="9" t="s">
        <v>68</v>
      </c>
      <c r="B19" s="9" t="str">
        <f>_xlfn.XLOOKUP(C19,[1]总表!$J$2:$J$71,[1]总表!$H$2:$H$71)</f>
        <v>男</v>
      </c>
      <c r="C19" s="10" t="s">
        <v>69</v>
      </c>
      <c r="D19" s="10" t="s">
        <v>70</v>
      </c>
      <c r="E19" s="10" t="s">
        <v>71</v>
      </c>
      <c r="F19" s="10" t="s">
        <v>72</v>
      </c>
    </row>
    <row r="20" s="3" customFormat="1" ht="20" customHeight="1" spans="1:6">
      <c r="A20" s="9" t="s">
        <v>73</v>
      </c>
      <c r="B20" s="9" t="str">
        <f>_xlfn.XLOOKUP(C20,[1]总表!$J$2:$J$71,[1]总表!$H$2:$H$71)</f>
        <v>男</v>
      </c>
      <c r="C20" s="10" t="s">
        <v>74</v>
      </c>
      <c r="D20" s="10" t="s">
        <v>70</v>
      </c>
      <c r="E20" s="10" t="s">
        <v>71</v>
      </c>
      <c r="F20" s="10" t="s">
        <v>75</v>
      </c>
    </row>
    <row r="21" s="3" customFormat="1" ht="20" customHeight="1" spans="1:6">
      <c r="A21" s="9" t="s">
        <v>76</v>
      </c>
      <c r="B21" s="9" t="str">
        <f>_xlfn.XLOOKUP(C21,[1]总表!$J$2:$J$71,[1]总表!$H$2:$H$71)</f>
        <v>男</v>
      </c>
      <c r="C21" s="10" t="s">
        <v>77</v>
      </c>
      <c r="D21" s="10" t="s">
        <v>78</v>
      </c>
      <c r="E21" s="10" t="s">
        <v>79</v>
      </c>
      <c r="F21" s="10" t="s">
        <v>80</v>
      </c>
    </row>
    <row r="22" s="3" customFormat="1" ht="20" customHeight="1" spans="1:6">
      <c r="A22" s="9" t="s">
        <v>81</v>
      </c>
      <c r="B22" s="9" t="str">
        <f>_xlfn.XLOOKUP(C22,[1]总表!$J$2:$J$71,[1]总表!$H$2:$H$71)</f>
        <v>男</v>
      </c>
      <c r="C22" s="10" t="s">
        <v>82</v>
      </c>
      <c r="D22" s="10" t="s">
        <v>78</v>
      </c>
      <c r="E22" s="10" t="s">
        <v>79</v>
      </c>
      <c r="F22" s="10" t="s">
        <v>80</v>
      </c>
    </row>
    <row r="23" s="3" customFormat="1" ht="20" customHeight="1" spans="1:6">
      <c r="A23" s="9" t="s">
        <v>83</v>
      </c>
      <c r="B23" s="9" t="str">
        <f>_xlfn.XLOOKUP(C23,[1]总表!$J$2:$J$71,[1]总表!$H$2:$H$71)</f>
        <v>男</v>
      </c>
      <c r="C23" s="10" t="s">
        <v>84</v>
      </c>
      <c r="D23" s="10" t="s">
        <v>85</v>
      </c>
      <c r="E23" s="10" t="s">
        <v>86</v>
      </c>
      <c r="F23" s="10" t="s">
        <v>87</v>
      </c>
    </row>
    <row r="24" s="3" customFormat="1" ht="20" customHeight="1" spans="1:6">
      <c r="A24" s="9" t="s">
        <v>88</v>
      </c>
      <c r="B24" s="9" t="str">
        <f>_xlfn.XLOOKUP(C24,[1]总表!$J$2:$J$71,[1]总表!$H$2:$H$71)</f>
        <v>女</v>
      </c>
      <c r="C24" s="10" t="s">
        <v>89</v>
      </c>
      <c r="D24" s="10" t="s">
        <v>85</v>
      </c>
      <c r="E24" s="10" t="s">
        <v>86</v>
      </c>
      <c r="F24" s="10" t="s">
        <v>87</v>
      </c>
    </row>
    <row r="25" s="3" customFormat="1" ht="20" customHeight="1" spans="1:6">
      <c r="A25" s="9" t="s">
        <v>90</v>
      </c>
      <c r="B25" s="9" t="str">
        <f>_xlfn.XLOOKUP(C25,[1]总表!$J$2:$J$71,[1]总表!$H$2:$H$71)</f>
        <v>男</v>
      </c>
      <c r="C25" s="10" t="s">
        <v>91</v>
      </c>
      <c r="D25" s="10" t="s">
        <v>92</v>
      </c>
      <c r="E25" s="10" t="s">
        <v>93</v>
      </c>
      <c r="F25" s="10" t="s">
        <v>94</v>
      </c>
    </row>
    <row r="26" s="3" customFormat="1" ht="20" customHeight="1" spans="1:6">
      <c r="A26" s="9" t="s">
        <v>95</v>
      </c>
      <c r="B26" s="9" t="str">
        <f>_xlfn.XLOOKUP(C26,[1]总表!$J$2:$J$71,[1]总表!$H$2:$H$71)</f>
        <v>女</v>
      </c>
      <c r="C26" s="10" t="s">
        <v>96</v>
      </c>
      <c r="D26" s="10" t="s">
        <v>92</v>
      </c>
      <c r="E26" s="10" t="s">
        <v>93</v>
      </c>
      <c r="F26" s="10" t="s">
        <v>20</v>
      </c>
    </row>
  </sheetData>
  <mergeCells count="1">
    <mergeCell ref="A2:F2"/>
  </mergeCells>
  <pageMargins left="0.897222222222222" right="0.700694444444445" top="0.751388888888889" bottom="0.75138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宜昌市直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梦醒时分</cp:lastModifiedBy>
  <dcterms:created xsi:type="dcterms:W3CDTF">2024-04-30T12:35:00Z</dcterms:created>
  <dcterms:modified xsi:type="dcterms:W3CDTF">2025-06-10T09:14:01Z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6A3E6B8AAF63CAF2B62E4468F5652D30_43</vt:lpwstr>
  </property>
  <property fmtid="{D5CDD505-2E9C-101B-9397-08002B2CF9AE}" pid="3" name="KSOProductBuildVer">
    <vt:lpwstr>2052-12.1.0.21171</vt:lpwstr>
  </property>
</Properties>
</file>