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宜昌市直" sheetId="2" r:id="rId1"/>
  </sheets>
  <definedNames>
    <definedName name="_xlnm._FilterDatabase" localSheetId="0" hidden="1">宜昌市直!$A$2:$J$72</definedName>
    <definedName name="_xlnm.Print_Titles" localSheetId="0">宜昌市直!$1:$2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<sst xmlns="http://schemas.openxmlformats.org/spreadsheetml/2006/main" count="431" uniqueCount="187">
  <si>
    <t>宜昌市秭归县事业单位2025年统一公开招聘工作人员总成绩一览表</t>
  </si>
  <si>
    <t>准考证号</t>
  </si>
  <si>
    <t>招聘主管部门</t>
  </si>
  <si>
    <t>招聘单位</t>
  </si>
  <si>
    <t>招聘岗位</t>
  </si>
  <si>
    <t>岗位代码</t>
  </si>
  <si>
    <t>笔试成绩</t>
  </si>
  <si>
    <t>面试成绩</t>
  </si>
  <si>
    <t>总成绩</t>
  </si>
  <si>
    <t>排名</t>
  </si>
  <si>
    <t>备注</t>
  </si>
  <si>
    <t>2142050300209</t>
  </si>
  <si>
    <t>秭归县归州镇人民政府</t>
  </si>
  <si>
    <t>秭归县归州镇农业农村服务中心</t>
  </si>
  <si>
    <t>农村三资管理、农业财务管理</t>
  </si>
  <si>
    <t>14205007002001001</t>
  </si>
  <si>
    <t>85.6</t>
  </si>
  <si>
    <t>2142050302006</t>
  </si>
  <si>
    <t>83.2</t>
  </si>
  <si>
    <t>2142050300607</t>
  </si>
  <si>
    <t>82.6</t>
  </si>
  <si>
    <t>3142050401113</t>
  </si>
  <si>
    <t>农业生产研究</t>
  </si>
  <si>
    <t>14205007002001002</t>
  </si>
  <si>
    <t>84.6</t>
  </si>
  <si>
    <t>3142050401629</t>
  </si>
  <si>
    <t>82.0</t>
  </si>
  <si>
    <t>3142050402309</t>
  </si>
  <si>
    <t>80.0</t>
  </si>
  <si>
    <t>2142050302710</t>
  </si>
  <si>
    <t>秭归县郭家坝镇人民政府</t>
  </si>
  <si>
    <t>秭归县郭家坝镇农业农村服务中心</t>
  </si>
  <si>
    <t>农村经济管理</t>
  </si>
  <si>
    <t>14205007010001001</t>
  </si>
  <si>
    <t>85.0</t>
  </si>
  <si>
    <t>2142050301215</t>
  </si>
  <si>
    <t>84.2</t>
  </si>
  <si>
    <t>2142050302609</t>
  </si>
  <si>
    <t>2142050301903</t>
  </si>
  <si>
    <t>79.4</t>
  </si>
  <si>
    <t>2142050300809</t>
  </si>
  <si>
    <t>80.4</t>
  </si>
  <si>
    <t>2142050302830</t>
  </si>
  <si>
    <t>缺考</t>
  </si>
  <si>
    <t>3142050403405</t>
  </si>
  <si>
    <t>秭归县九畹溪镇人民政府</t>
  </si>
  <si>
    <t>秭归县九畹溪镇农业农村服务中心</t>
  </si>
  <si>
    <t>农村管理</t>
  </si>
  <si>
    <t>14205007011001001</t>
  </si>
  <si>
    <t>82.4</t>
  </si>
  <si>
    <t>3142050403501</t>
  </si>
  <si>
    <t>79.8</t>
  </si>
  <si>
    <t>3142050402515</t>
  </si>
  <si>
    <t>80.8</t>
  </si>
  <si>
    <t>3142050403724</t>
  </si>
  <si>
    <t>76.4</t>
  </si>
  <si>
    <t>3142050402817</t>
  </si>
  <si>
    <t>77.4</t>
  </si>
  <si>
    <t>3142050402622</t>
  </si>
  <si>
    <t>75.4</t>
  </si>
  <si>
    <t>2142050302523</t>
  </si>
  <si>
    <t>秭归县两河口镇人民政府</t>
  </si>
  <si>
    <t>秭归县两河口镇农业农村服务中心</t>
  </si>
  <si>
    <t>农业产业发展、农村管理</t>
  </si>
  <si>
    <t>14205007007001001</t>
  </si>
  <si>
    <t>84.0</t>
  </si>
  <si>
    <t>2142050301208</t>
  </si>
  <si>
    <t>78.4</t>
  </si>
  <si>
    <t>2142050301422</t>
  </si>
  <si>
    <t>81.0</t>
  </si>
  <si>
    <t>2142050301321</t>
  </si>
  <si>
    <t>79.2</t>
  </si>
  <si>
    <t>2142050301709</t>
  </si>
  <si>
    <t>2142050302928</t>
  </si>
  <si>
    <t>78.2</t>
  </si>
  <si>
    <t>2142050301819</t>
  </si>
  <si>
    <t>秭归县茅坪镇人民政府</t>
  </si>
  <si>
    <t>秭归县茅坪镇农业农村服务中心</t>
  </si>
  <si>
    <t>农村经营管理</t>
  </si>
  <si>
    <t>14205007001001001</t>
  </si>
  <si>
    <t>82.8</t>
  </si>
  <si>
    <t>2142050302802</t>
  </si>
  <si>
    <t>81.6</t>
  </si>
  <si>
    <t>2142050301207</t>
  </si>
  <si>
    <t>3142050402425</t>
  </si>
  <si>
    <t>农林作物发展研究</t>
  </si>
  <si>
    <t>14205007001001002</t>
  </si>
  <si>
    <t>82.2</t>
  </si>
  <si>
    <t>3142050401720</t>
  </si>
  <si>
    <t>3142050400826</t>
  </si>
  <si>
    <t>2142050300922</t>
  </si>
  <si>
    <t>秭归县梅家河乡人民政府</t>
  </si>
  <si>
    <t>秭归县梅家河乡党群服务中心</t>
  </si>
  <si>
    <t>文化传播</t>
  </si>
  <si>
    <t>14205007008001001</t>
  </si>
  <si>
    <t>2142050302422</t>
  </si>
  <si>
    <t>81.4</t>
  </si>
  <si>
    <t>2142050300812</t>
  </si>
  <si>
    <t>78.8</t>
  </si>
  <si>
    <t>3142050401408</t>
  </si>
  <si>
    <t>秭归县梅家河乡农业农村服务中心</t>
  </si>
  <si>
    <t>农业技术</t>
  </si>
  <si>
    <t>14205007008002001</t>
  </si>
  <si>
    <t>3142050400919</t>
  </si>
  <si>
    <t>75.0</t>
  </si>
  <si>
    <t>3142050401622</t>
  </si>
  <si>
    <t>64.2</t>
  </si>
  <si>
    <t>3142050400521</t>
  </si>
  <si>
    <t>秭归县磨坪乡人民政府</t>
  </si>
  <si>
    <t>秭归县磨坪乡农业农村服务中心</t>
  </si>
  <si>
    <t>农业农村工作</t>
  </si>
  <si>
    <t>14205007009001001</t>
  </si>
  <si>
    <t>85.2</t>
  </si>
  <si>
    <t>3142050401819</t>
  </si>
  <si>
    <t>83.0</t>
  </si>
  <si>
    <t>3142050402910</t>
  </si>
  <si>
    <t>2142050302329</t>
  </si>
  <si>
    <t>秭归县屈原镇人民政府</t>
  </si>
  <si>
    <t>秭归县屈原镇党群服务中心</t>
  </si>
  <si>
    <t>文化艺术体育</t>
  </si>
  <si>
    <t>14205007003001001</t>
  </si>
  <si>
    <t>2142050300306</t>
  </si>
  <si>
    <t>2142050301514</t>
  </si>
  <si>
    <t>3142050403609</t>
  </si>
  <si>
    <t>秭归县屈原镇农业农村服务中心</t>
  </si>
  <si>
    <t>农业水利工程</t>
  </si>
  <si>
    <t>14205007003002001</t>
  </si>
  <si>
    <t>80.6</t>
  </si>
  <si>
    <t>3142050401114</t>
  </si>
  <si>
    <t>79.6</t>
  </si>
  <si>
    <t>3142050400508</t>
  </si>
  <si>
    <t>3142050401226</t>
  </si>
  <si>
    <t>秭归县沙镇溪镇人民政府</t>
  </si>
  <si>
    <t>秭归县沙镇溪镇农业农村服务中心</t>
  </si>
  <si>
    <t>水果种植管理</t>
  </si>
  <si>
    <t>14205007006001001</t>
  </si>
  <si>
    <t>73.4</t>
  </si>
  <si>
    <t>3142050401206</t>
  </si>
  <si>
    <t>73.6</t>
  </si>
  <si>
    <t>3142050401907</t>
  </si>
  <si>
    <t>3142050400515</t>
  </si>
  <si>
    <t>农村工程项目建设管理</t>
  </si>
  <si>
    <t>14205007006001002</t>
  </si>
  <si>
    <t>3142050403020</t>
  </si>
  <si>
    <t>87.2</t>
  </si>
  <si>
    <t>3142050403417</t>
  </si>
  <si>
    <t>83.6</t>
  </si>
  <si>
    <t>3142050400709</t>
  </si>
  <si>
    <t>秭归县水田坝乡人民政府</t>
  </si>
  <si>
    <t>秭归县水田坝乡农业农村服务中心</t>
  </si>
  <si>
    <t>农业工程</t>
  </si>
  <si>
    <t>14205007004001001</t>
  </si>
  <si>
    <t>3142050403223</t>
  </si>
  <si>
    <t>3142050400702</t>
  </si>
  <si>
    <t>3142050402917</t>
  </si>
  <si>
    <t>80.2</t>
  </si>
  <si>
    <t>3142050403225</t>
  </si>
  <si>
    <t>3142050403710</t>
  </si>
  <si>
    <t>3142050403207</t>
  </si>
  <si>
    <t>78.0</t>
  </si>
  <si>
    <t>3142050403413</t>
  </si>
  <si>
    <t>3142050402522</t>
  </si>
  <si>
    <t>秭归县泄滩乡人民政府</t>
  </si>
  <si>
    <t>秭归县泄滩乡农业农村服务中心</t>
  </si>
  <si>
    <t>农业技术推广、农村工程岗位</t>
  </si>
  <si>
    <t>14205007005001001</t>
  </si>
  <si>
    <t>77.2</t>
  </si>
  <si>
    <t>3142050401927</t>
  </si>
  <si>
    <t>3142050403918</t>
  </si>
  <si>
    <t>3142050401826</t>
  </si>
  <si>
    <t>74.0</t>
  </si>
  <si>
    <t>3142050401302</t>
  </si>
  <si>
    <t>75.8</t>
  </si>
  <si>
    <t>3142050403812</t>
  </si>
  <si>
    <t>3142050400105</t>
  </si>
  <si>
    <t>秭归县杨林桥镇人民政府</t>
  </si>
  <si>
    <t>秭归县杨林桥镇农业农村服务中心</t>
  </si>
  <si>
    <t>农业生产服务</t>
  </si>
  <si>
    <t>14205007012001001</t>
  </si>
  <si>
    <t>81.2</t>
  </si>
  <si>
    <t>3142050402428</t>
  </si>
  <si>
    <t>72.4</t>
  </si>
  <si>
    <t>2142050300624</t>
  </si>
  <si>
    <t>14205007012001002</t>
  </si>
  <si>
    <t>84.4</t>
  </si>
  <si>
    <t>2142050300416</t>
  </si>
  <si>
    <t>2142050301620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</si>
</sst>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等线"/>
      <charset val="134"/>
      <scheme val="minor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theme="1"/>
      <name val="黑体"/>
      <charset val="134"/>
    </font>
    <font>
      <sz val="9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2"/>
  <sheetViews>
    <sheetView tabSelected="1" zoomScale="130" zoomScaleNormal="130" workbookViewId="0">
      <pane ySplit="2" topLeftCell="A7" activePane="bottomLeft" state="frozen"/>
      <selection/>
      <selection pane="bottomLeft" activeCell="D3" sqref="D3:D72"/>
    </sheetView>
  </sheetViews>
  <sheetFormatPr defaultColWidth="15.9333333333333" defaultRowHeight="13.5"/>
  <cols>
    <col min="1" max="1" width="15" style="3" customWidth="1"/>
    <col min="2" max="2" width="24.6166666666667" style="3" customWidth="1"/>
    <col min="3" max="3" width="29.6166666666667" style="3" customWidth="1"/>
    <col min="4" max="4" width="22.0166666666667" style="3" customWidth="1"/>
    <col min="5" max="5" width="16.925" style="3" customWidth="1"/>
    <col min="6" max="6" width="9.60833333333333" style="4" customWidth="1"/>
    <col min="7" max="7" width="9.04166666666667" style="3" customWidth="1"/>
    <col min="8" max="8" width="9.50833333333333" style="3" customWidth="1"/>
    <col min="9" max="9" width="5.29166666666667" style="5" customWidth="1"/>
    <col min="10" max="10" width="6.05833333333333" style="3" customWidth="1"/>
    <col min="11" max="16373" width="15.9333333333333" style="3" customWidth="1"/>
    <col min="16374" max="16382" width="15.9333333333333" style="3"/>
    <col min="16384" max="16384" width="15.9333333333333" style="3"/>
  </cols>
  <sheetData>
    <row r="1" ht="30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9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</row>
    <row r="3" s="2" customFormat="1" ht="15.75" spans="1:10">
      <c r="A3" s="9" t="s">
        <v>11</v>
      </c>
      <c r="B3" s="9" t="s">
        <v>12</v>
      </c>
      <c r="C3" s="9" t="s">
        <v>13</v>
      </c>
      <c r="D3" s="10" t="s">
        <v>14</v>
      </c>
      <c r="E3" s="9" t="s">
        <v>15</v>
      </c>
      <c r="F3" s="12">
        <v>71.33</v>
      </c>
      <c r="G3" s="9" t="s">
        <v>16</v>
      </c>
      <c r="H3" s="13">
        <f t="shared" ref="H3:H8" si="0">F3*0.4+G3*0.6</f>
        <v>79.892</v>
      </c>
      <c r="I3" s="14">
        <v>1</v>
      </c>
      <c r="J3" s="14"/>
    </row>
    <row r="4" s="2" customFormat="1" ht="15.75" spans="1:10">
      <c r="A4" s="9" t="s">
        <v>17</v>
      </c>
      <c r="B4" s="9" t="s">
        <v>12</v>
      </c>
      <c r="C4" s="9" t="s">
        <v>13</v>
      </c>
      <c r="D4" s="10" t="s">
        <v>14</v>
      </c>
      <c r="E4" s="9" t="s">
        <v>15</v>
      </c>
      <c r="F4" s="12">
        <v>70.17</v>
      </c>
      <c r="G4" s="9" t="s">
        <v>18</v>
      </c>
      <c r="H4" s="13">
        <f t="shared" si="0"/>
        <v>77.988</v>
      </c>
      <c r="I4" s="14">
        <v>2</v>
      </c>
      <c r="J4" s="14"/>
    </row>
    <row r="5" s="2" customFormat="1" ht="21" customHeight="1" spans="1:10">
      <c r="A5" s="9" t="s">
        <v>19</v>
      </c>
      <c r="B5" s="9" t="s">
        <v>12</v>
      </c>
      <c r="C5" s="9" t="s">
        <v>13</v>
      </c>
      <c r="D5" s="10" t="s">
        <v>14</v>
      </c>
      <c r="E5" s="9" t="s">
        <v>15</v>
      </c>
      <c r="F5" s="12">
        <v>70.67</v>
      </c>
      <c r="G5" s="9" t="s">
        <v>20</v>
      </c>
      <c r="H5" s="13">
        <f t="shared" si="0"/>
        <v>77.828</v>
      </c>
      <c r="I5" s="14">
        <v>3</v>
      </c>
      <c r="J5" s="14"/>
    </row>
    <row r="6" s="2" customFormat="1" ht="15.75" spans="1:10">
      <c r="A6" s="9" t="s">
        <v>21</v>
      </c>
      <c r="B6" s="9" t="s">
        <v>12</v>
      </c>
      <c r="C6" s="9" t="s">
        <v>13</v>
      </c>
      <c r="D6" s="10" t="s">
        <v>22</v>
      </c>
      <c r="E6" s="9" t="s">
        <v>23</v>
      </c>
      <c r="F6" s="12">
        <v>60.33</v>
      </c>
      <c r="G6" s="9" t="s">
        <v>24</v>
      </c>
      <c r="H6" s="13">
        <f t="shared" si="0"/>
        <v>74.892</v>
      </c>
      <c r="I6" s="14">
        <v>1</v>
      </c>
      <c r="J6" s="14"/>
    </row>
    <row r="7" s="2" customFormat="1" ht="15.75" spans="1:10">
      <c r="A7" s="9" t="s">
        <v>25</v>
      </c>
      <c r="B7" s="9" t="s">
        <v>12</v>
      </c>
      <c r="C7" s="9" t="s">
        <v>13</v>
      </c>
      <c r="D7" s="10" t="s">
        <v>22</v>
      </c>
      <c r="E7" s="9" t="s">
        <v>23</v>
      </c>
      <c r="F7" s="12">
        <v>58.17</v>
      </c>
      <c r="G7" s="9" t="s">
        <v>26</v>
      </c>
      <c r="H7" s="13">
        <f t="shared" si="0"/>
        <v>72.468</v>
      </c>
      <c r="I7" s="14">
        <v>2</v>
      </c>
      <c r="J7" s="14"/>
    </row>
    <row r="8" s="2" customFormat="1" ht="15.75" spans="1:10">
      <c r="A8" s="9" t="s">
        <v>27</v>
      </c>
      <c r="B8" s="9" t="s">
        <v>12</v>
      </c>
      <c r="C8" s="9" t="s">
        <v>13</v>
      </c>
      <c r="D8" s="10" t="s">
        <v>22</v>
      </c>
      <c r="E8" s="9" t="s">
        <v>23</v>
      </c>
      <c r="F8" s="12">
        <v>59</v>
      </c>
      <c r="G8" s="9" t="s">
        <v>28</v>
      </c>
      <c r="H8" s="13">
        <f t="shared" si="0"/>
        <v>71.6</v>
      </c>
      <c r="I8" s="14">
        <v>3</v>
      </c>
      <c r="J8" s="14"/>
    </row>
    <row r="9" s="2" customFormat="1" ht="15.75" spans="1:10">
      <c r="A9" s="9" t="s">
        <v>29</v>
      </c>
      <c r="B9" s="9" t="s">
        <v>30</v>
      </c>
      <c r="C9" s="9" t="s">
        <v>31</v>
      </c>
      <c r="D9" s="10" t="s">
        <v>32</v>
      </c>
      <c r="E9" s="9" t="s">
        <v>33</v>
      </c>
      <c r="F9" s="12">
        <v>72.67</v>
      </c>
      <c r="G9" s="9" t="s">
        <v>34</v>
      </c>
      <c r="H9" s="13">
        <f t="shared" ref="H8:H41" si="1">F9*0.4+G9*0.6</f>
        <v>80.068</v>
      </c>
      <c r="I9" s="14">
        <v>1</v>
      </c>
      <c r="J9" s="14"/>
    </row>
    <row r="10" s="2" customFormat="1" ht="15.75" spans="1:10">
      <c r="A10" s="9" t="s">
        <v>35</v>
      </c>
      <c r="B10" s="9" t="s">
        <v>30</v>
      </c>
      <c r="C10" s="9" t="s">
        <v>31</v>
      </c>
      <c r="D10" s="10" t="s">
        <v>32</v>
      </c>
      <c r="E10" s="9" t="s">
        <v>33</v>
      </c>
      <c r="F10" s="12">
        <v>72</v>
      </c>
      <c r="G10" s="9" t="s">
        <v>36</v>
      </c>
      <c r="H10" s="13">
        <f t="shared" si="1"/>
        <v>79.32</v>
      </c>
      <c r="I10" s="14">
        <v>2</v>
      </c>
      <c r="J10" s="14"/>
    </row>
    <row r="11" s="2" customFormat="1" ht="15.75" spans="1:10">
      <c r="A11" s="9" t="s">
        <v>37</v>
      </c>
      <c r="B11" s="9" t="s">
        <v>30</v>
      </c>
      <c r="C11" s="9" t="s">
        <v>31</v>
      </c>
      <c r="D11" s="10" t="s">
        <v>32</v>
      </c>
      <c r="E11" s="9" t="s">
        <v>33</v>
      </c>
      <c r="F11" s="12">
        <v>70.17</v>
      </c>
      <c r="G11" s="9" t="s">
        <v>18</v>
      </c>
      <c r="H11" s="13">
        <f t="shared" si="1"/>
        <v>77.988</v>
      </c>
      <c r="I11" s="14">
        <v>3</v>
      </c>
      <c r="J11" s="14"/>
    </row>
    <row r="12" ht="15.75" spans="1:10">
      <c r="A12" s="9" t="s">
        <v>38</v>
      </c>
      <c r="B12" s="9" t="s">
        <v>30</v>
      </c>
      <c r="C12" s="9" t="s">
        <v>31</v>
      </c>
      <c r="D12" s="10" t="s">
        <v>32</v>
      </c>
      <c r="E12" s="9" t="s">
        <v>33</v>
      </c>
      <c r="F12" s="12">
        <v>74.5</v>
      </c>
      <c r="G12" s="9" t="s">
        <v>39</v>
      </c>
      <c r="H12" s="13">
        <f t="shared" si="1"/>
        <v>77.44</v>
      </c>
      <c r="I12" s="15">
        <v>4</v>
      </c>
      <c r="J12" s="16"/>
    </row>
    <row r="13" ht="15.75" spans="1:10">
      <c r="A13" s="9" t="s">
        <v>40</v>
      </c>
      <c r="B13" s="9" t="s">
        <v>30</v>
      </c>
      <c r="C13" s="9" t="s">
        <v>31</v>
      </c>
      <c r="D13" s="10" t="s">
        <v>32</v>
      </c>
      <c r="E13" s="9" t="s">
        <v>33</v>
      </c>
      <c r="F13" s="12">
        <v>70.83</v>
      </c>
      <c r="G13" s="9" t="s">
        <v>41</v>
      </c>
      <c r="H13" s="13">
        <f t="shared" si="1"/>
        <v>76.572</v>
      </c>
      <c r="I13" s="15">
        <v>5</v>
      </c>
      <c r="J13" s="16"/>
    </row>
    <row r="14" ht="15.75" spans="1:10">
      <c r="A14" s="9" t="s">
        <v>42</v>
      </c>
      <c r="B14" s="9" t="s">
        <v>30</v>
      </c>
      <c r="C14" s="9" t="s">
        <v>31</v>
      </c>
      <c r="D14" s="10" t="s">
        <v>32</v>
      </c>
      <c r="E14" s="9" t="s">
        <v>33</v>
      </c>
      <c r="F14" s="12">
        <v>74.67</v>
      </c>
      <c r="G14" s="9">
        <v>0</v>
      </c>
      <c r="H14" s="13">
        <f t="shared" si="1"/>
        <v>29.868</v>
      </c>
      <c r="I14" s="15">
        <v>6</v>
      </c>
      <c r="J14" s="16" t="s">
        <v>43</v>
      </c>
    </row>
    <row r="15" s="3" customFormat="1" ht="15.75" spans="1:10">
      <c r="A15" s="9" t="s">
        <v>44</v>
      </c>
      <c r="B15" s="9" t="s">
        <v>45</v>
      </c>
      <c r="C15" s="9" t="s">
        <v>46</v>
      </c>
      <c r="D15" s="10" t="s">
        <v>47</v>
      </c>
      <c r="E15" s="9" t="s">
        <v>48</v>
      </c>
      <c r="F15" s="12">
        <v>61.17</v>
      </c>
      <c r="G15" s="9" t="s">
        <v>49</v>
      </c>
      <c r="H15" s="13">
        <f t="shared" si="1"/>
        <v>73.908</v>
      </c>
      <c r="I15" s="15">
        <v>1</v>
      </c>
      <c r="J15" s="16"/>
    </row>
    <row r="16" s="3" customFormat="1" ht="15.75" spans="1:10">
      <c r="A16" s="9" t="s">
        <v>50</v>
      </c>
      <c r="B16" s="9" t="s">
        <v>45</v>
      </c>
      <c r="C16" s="9" t="s">
        <v>46</v>
      </c>
      <c r="D16" s="10" t="s">
        <v>47</v>
      </c>
      <c r="E16" s="9" t="s">
        <v>48</v>
      </c>
      <c r="F16" s="12">
        <v>64.17</v>
      </c>
      <c r="G16" s="9" t="s">
        <v>51</v>
      </c>
      <c r="H16" s="13">
        <f t="shared" si="1"/>
        <v>73.548</v>
      </c>
      <c r="I16" s="15">
        <v>2</v>
      </c>
      <c r="J16" s="16"/>
    </row>
    <row r="17" ht="15.75" spans="1:10">
      <c r="A17" s="9" t="s">
        <v>52</v>
      </c>
      <c r="B17" s="9" t="s">
        <v>45</v>
      </c>
      <c r="C17" s="9" t="s">
        <v>46</v>
      </c>
      <c r="D17" s="10" t="s">
        <v>47</v>
      </c>
      <c r="E17" s="9" t="s">
        <v>48</v>
      </c>
      <c r="F17" s="12">
        <v>54.33</v>
      </c>
      <c r="G17" s="9" t="s">
        <v>53</v>
      </c>
      <c r="H17" s="13">
        <f t="shared" si="1"/>
        <v>70.212</v>
      </c>
      <c r="I17" s="15">
        <v>3</v>
      </c>
      <c r="J17" s="16"/>
    </row>
    <row r="18" ht="15.75" spans="1:10">
      <c r="A18" s="9" t="s">
        <v>54</v>
      </c>
      <c r="B18" s="9" t="s">
        <v>45</v>
      </c>
      <c r="C18" s="9" t="s">
        <v>46</v>
      </c>
      <c r="D18" s="10" t="s">
        <v>47</v>
      </c>
      <c r="E18" s="9" t="s">
        <v>48</v>
      </c>
      <c r="F18" s="12">
        <v>54.5</v>
      </c>
      <c r="G18" s="9" t="s">
        <v>55</v>
      </c>
      <c r="H18" s="13">
        <f t="shared" si="1"/>
        <v>67.64</v>
      </c>
      <c r="I18" s="15">
        <v>4</v>
      </c>
      <c r="J18" s="16"/>
    </row>
    <row r="19" ht="15.75" spans="1:10">
      <c r="A19" s="9" t="s">
        <v>56</v>
      </c>
      <c r="B19" s="9" t="s">
        <v>45</v>
      </c>
      <c r="C19" s="9" t="s">
        <v>46</v>
      </c>
      <c r="D19" s="10" t="s">
        <v>47</v>
      </c>
      <c r="E19" s="9" t="s">
        <v>48</v>
      </c>
      <c r="F19" s="12">
        <v>52.83</v>
      </c>
      <c r="G19" s="9" t="s">
        <v>57</v>
      </c>
      <c r="H19" s="13">
        <f t="shared" si="1"/>
        <v>67.572</v>
      </c>
      <c r="I19" s="15">
        <v>5</v>
      </c>
      <c r="J19" s="16"/>
    </row>
    <row r="20" ht="15.75" spans="1:10">
      <c r="A20" s="9" t="s">
        <v>58</v>
      </c>
      <c r="B20" s="9" t="s">
        <v>45</v>
      </c>
      <c r="C20" s="9" t="s">
        <v>46</v>
      </c>
      <c r="D20" s="10" t="s">
        <v>47</v>
      </c>
      <c r="E20" s="9" t="s">
        <v>48</v>
      </c>
      <c r="F20" s="12">
        <v>55.33</v>
      </c>
      <c r="G20" s="9" t="s">
        <v>59</v>
      </c>
      <c r="H20" s="13">
        <f t="shared" si="1"/>
        <v>67.372</v>
      </c>
      <c r="I20" s="15">
        <v>6</v>
      </c>
      <c r="J20" s="16"/>
    </row>
    <row r="21" s="3" customFormat="1" ht="15.75" spans="1:10">
      <c r="A21" s="9" t="s">
        <v>60</v>
      </c>
      <c r="B21" s="9" t="s">
        <v>61</v>
      </c>
      <c r="C21" s="9" t="s">
        <v>62</v>
      </c>
      <c r="D21" s="10" t="s">
        <v>63</v>
      </c>
      <c r="E21" s="9" t="s">
        <v>64</v>
      </c>
      <c r="F21" s="12">
        <v>75.17</v>
      </c>
      <c r="G21" s="9" t="s">
        <v>65</v>
      </c>
      <c r="H21" s="13">
        <f t="shared" si="1"/>
        <v>80.468</v>
      </c>
      <c r="I21" s="15">
        <v>1</v>
      </c>
      <c r="J21" s="16"/>
    </row>
    <row r="22" s="3" customFormat="1" ht="15.75" spans="1:10">
      <c r="A22" s="9" t="s">
        <v>66</v>
      </c>
      <c r="B22" s="9" t="s">
        <v>61</v>
      </c>
      <c r="C22" s="9" t="s">
        <v>62</v>
      </c>
      <c r="D22" s="10" t="s">
        <v>63</v>
      </c>
      <c r="E22" s="9" t="s">
        <v>64</v>
      </c>
      <c r="F22" s="12">
        <v>77.17</v>
      </c>
      <c r="G22" s="9" t="s">
        <v>67</v>
      </c>
      <c r="H22" s="13">
        <f t="shared" si="1"/>
        <v>77.908</v>
      </c>
      <c r="I22" s="15">
        <v>2</v>
      </c>
      <c r="J22" s="16"/>
    </row>
    <row r="23" ht="15.75" spans="1:10">
      <c r="A23" s="9" t="s">
        <v>68</v>
      </c>
      <c r="B23" s="9" t="s">
        <v>61</v>
      </c>
      <c r="C23" s="9" t="s">
        <v>62</v>
      </c>
      <c r="D23" s="10" t="s">
        <v>63</v>
      </c>
      <c r="E23" s="9" t="s">
        <v>64</v>
      </c>
      <c r="F23" s="12">
        <v>71.33</v>
      </c>
      <c r="G23" s="9" t="s">
        <v>69</v>
      </c>
      <c r="H23" s="13">
        <f t="shared" si="1"/>
        <v>77.132</v>
      </c>
      <c r="I23" s="15">
        <v>3</v>
      </c>
      <c r="J23" s="16"/>
    </row>
    <row r="24" ht="15.75" spans="1:10">
      <c r="A24" s="9" t="s">
        <v>70</v>
      </c>
      <c r="B24" s="9" t="s">
        <v>61</v>
      </c>
      <c r="C24" s="9" t="s">
        <v>62</v>
      </c>
      <c r="D24" s="10" t="s">
        <v>63</v>
      </c>
      <c r="E24" s="9" t="s">
        <v>64</v>
      </c>
      <c r="F24" s="12">
        <v>72.33</v>
      </c>
      <c r="G24" s="9" t="s">
        <v>71</v>
      </c>
      <c r="H24" s="13">
        <f t="shared" si="1"/>
        <v>76.452</v>
      </c>
      <c r="I24" s="15">
        <v>4</v>
      </c>
      <c r="J24" s="16"/>
    </row>
    <row r="25" ht="15.75" spans="1:10">
      <c r="A25" s="9" t="s">
        <v>72</v>
      </c>
      <c r="B25" s="9" t="s">
        <v>61</v>
      </c>
      <c r="C25" s="9" t="s">
        <v>62</v>
      </c>
      <c r="D25" s="10" t="s">
        <v>63</v>
      </c>
      <c r="E25" s="9" t="s">
        <v>64</v>
      </c>
      <c r="F25" s="12">
        <v>71.33</v>
      </c>
      <c r="G25" s="9" t="s">
        <v>51</v>
      </c>
      <c r="H25" s="13">
        <f t="shared" si="1"/>
        <v>76.412</v>
      </c>
      <c r="I25" s="15">
        <v>5</v>
      </c>
      <c r="J25" s="16"/>
    </row>
    <row r="26" ht="15.75" spans="1:10">
      <c r="A26" s="9" t="s">
        <v>73</v>
      </c>
      <c r="B26" s="9" t="s">
        <v>61</v>
      </c>
      <c r="C26" s="9" t="s">
        <v>62</v>
      </c>
      <c r="D26" s="10" t="s">
        <v>63</v>
      </c>
      <c r="E26" s="9" t="s">
        <v>64</v>
      </c>
      <c r="F26" s="12">
        <v>72.5</v>
      </c>
      <c r="G26" s="9" t="s">
        <v>74</v>
      </c>
      <c r="H26" s="13">
        <f t="shared" si="1"/>
        <v>75.92</v>
      </c>
      <c r="I26" s="15">
        <v>6</v>
      </c>
      <c r="J26" s="16"/>
    </row>
    <row r="27" s="3" customFormat="1" ht="15.75" spans="1:10">
      <c r="A27" s="9" t="s">
        <v>75</v>
      </c>
      <c r="B27" s="9" t="s">
        <v>76</v>
      </c>
      <c r="C27" s="9" t="s">
        <v>77</v>
      </c>
      <c r="D27" s="10" t="s">
        <v>78</v>
      </c>
      <c r="E27" s="9" t="s">
        <v>79</v>
      </c>
      <c r="F27" s="12">
        <v>72.5</v>
      </c>
      <c r="G27" s="9" t="s">
        <v>80</v>
      </c>
      <c r="H27" s="13">
        <f t="shared" si="1"/>
        <v>78.68</v>
      </c>
      <c r="I27" s="15">
        <v>1</v>
      </c>
      <c r="J27" s="16"/>
    </row>
    <row r="28" ht="12" customHeight="1" spans="1:10">
      <c r="A28" s="9" t="s">
        <v>81</v>
      </c>
      <c r="B28" s="9" t="s">
        <v>76</v>
      </c>
      <c r="C28" s="9" t="s">
        <v>77</v>
      </c>
      <c r="D28" s="10" t="s">
        <v>78</v>
      </c>
      <c r="E28" s="9" t="s">
        <v>79</v>
      </c>
      <c r="F28" s="12">
        <v>71.67</v>
      </c>
      <c r="G28" s="9" t="s">
        <v>82</v>
      </c>
      <c r="H28" s="13">
        <f t="shared" si="1"/>
        <v>77.628</v>
      </c>
      <c r="I28" s="15">
        <v>2</v>
      </c>
      <c r="J28" s="16"/>
    </row>
    <row r="29" ht="15.75" spans="1:10">
      <c r="A29" s="9" t="s">
        <v>83</v>
      </c>
      <c r="B29" s="9" t="s">
        <v>76</v>
      </c>
      <c r="C29" s="9" t="s">
        <v>77</v>
      </c>
      <c r="D29" s="10" t="s">
        <v>78</v>
      </c>
      <c r="E29" s="9" t="s">
        <v>79</v>
      </c>
      <c r="F29" s="12">
        <v>74.83</v>
      </c>
      <c r="G29" s="9">
        <v>0</v>
      </c>
      <c r="H29" s="13">
        <f t="shared" si="1"/>
        <v>29.932</v>
      </c>
      <c r="I29" s="15">
        <v>3</v>
      </c>
      <c r="J29" s="16" t="s">
        <v>43</v>
      </c>
    </row>
    <row r="30" s="3" customFormat="1" ht="15.75" spans="1:10">
      <c r="A30" s="9" t="s">
        <v>84</v>
      </c>
      <c r="B30" s="9" t="s">
        <v>76</v>
      </c>
      <c r="C30" s="9" t="s">
        <v>77</v>
      </c>
      <c r="D30" s="10" t="s">
        <v>85</v>
      </c>
      <c r="E30" s="9" t="s">
        <v>86</v>
      </c>
      <c r="F30" s="12">
        <v>72.5</v>
      </c>
      <c r="G30" s="9" t="s">
        <v>87</v>
      </c>
      <c r="H30" s="13">
        <f t="shared" si="1"/>
        <v>78.32</v>
      </c>
      <c r="I30" s="15">
        <v>1</v>
      </c>
      <c r="J30" s="16"/>
    </row>
    <row r="31" ht="15.75" spans="1:10">
      <c r="A31" s="9" t="s">
        <v>88</v>
      </c>
      <c r="B31" s="9" t="s">
        <v>76</v>
      </c>
      <c r="C31" s="9" t="s">
        <v>77</v>
      </c>
      <c r="D31" s="10" t="s">
        <v>85</v>
      </c>
      <c r="E31" s="9" t="s">
        <v>86</v>
      </c>
      <c r="F31" s="12">
        <v>67.17</v>
      </c>
      <c r="G31" s="9" t="s">
        <v>18</v>
      </c>
      <c r="H31" s="13">
        <f t="shared" si="1"/>
        <v>76.788</v>
      </c>
      <c r="I31" s="15">
        <v>2</v>
      </c>
      <c r="J31" s="16"/>
    </row>
    <row r="32" ht="15.75" spans="1:10">
      <c r="A32" s="9" t="s">
        <v>89</v>
      </c>
      <c r="B32" s="9" t="s">
        <v>76</v>
      </c>
      <c r="C32" s="9" t="s">
        <v>77</v>
      </c>
      <c r="D32" s="10" t="s">
        <v>85</v>
      </c>
      <c r="E32" s="9" t="s">
        <v>86</v>
      </c>
      <c r="F32" s="12">
        <v>62.67</v>
      </c>
      <c r="G32" s="9" t="s">
        <v>82</v>
      </c>
      <c r="H32" s="13">
        <f t="shared" si="1"/>
        <v>74.028</v>
      </c>
      <c r="I32" s="15">
        <v>3</v>
      </c>
      <c r="J32" s="16"/>
    </row>
    <row r="33" s="3" customFormat="1" ht="15.75" spans="1:10">
      <c r="A33" s="9" t="s">
        <v>90</v>
      </c>
      <c r="B33" s="9" t="s">
        <v>91</v>
      </c>
      <c r="C33" s="9" t="s">
        <v>92</v>
      </c>
      <c r="D33" s="10" t="s">
        <v>93</v>
      </c>
      <c r="E33" s="9" t="s">
        <v>94</v>
      </c>
      <c r="F33" s="12">
        <v>67</v>
      </c>
      <c r="G33" s="9" t="s">
        <v>49</v>
      </c>
      <c r="H33" s="13">
        <f t="shared" si="1"/>
        <v>76.24</v>
      </c>
      <c r="I33" s="15">
        <v>1</v>
      </c>
      <c r="J33" s="16"/>
    </row>
    <row r="34" ht="15.75" spans="1:10">
      <c r="A34" s="9" t="s">
        <v>95</v>
      </c>
      <c r="B34" s="9" t="s">
        <v>91</v>
      </c>
      <c r="C34" s="9" t="s">
        <v>92</v>
      </c>
      <c r="D34" s="10" t="s">
        <v>93</v>
      </c>
      <c r="E34" s="9" t="s">
        <v>94</v>
      </c>
      <c r="F34" s="12">
        <v>67.5</v>
      </c>
      <c r="G34" s="9" t="s">
        <v>96</v>
      </c>
      <c r="H34" s="13">
        <f t="shared" si="1"/>
        <v>75.84</v>
      </c>
      <c r="I34" s="15">
        <v>2</v>
      </c>
      <c r="J34" s="16"/>
    </row>
    <row r="35" ht="15.75" spans="1:10">
      <c r="A35" s="9" t="s">
        <v>97</v>
      </c>
      <c r="B35" s="9" t="s">
        <v>91</v>
      </c>
      <c r="C35" s="9" t="s">
        <v>92</v>
      </c>
      <c r="D35" s="10" t="s">
        <v>93</v>
      </c>
      <c r="E35" s="9" t="s">
        <v>94</v>
      </c>
      <c r="F35" s="12">
        <v>66.83</v>
      </c>
      <c r="G35" s="9" t="s">
        <v>98</v>
      </c>
      <c r="H35" s="13">
        <f t="shared" si="1"/>
        <v>74.012</v>
      </c>
      <c r="I35" s="15">
        <v>3</v>
      </c>
      <c r="J35" s="16"/>
    </row>
    <row r="36" s="3" customFormat="1" ht="15.75" spans="1:10">
      <c r="A36" s="9" t="s">
        <v>99</v>
      </c>
      <c r="B36" s="9" t="s">
        <v>91</v>
      </c>
      <c r="C36" s="9" t="s">
        <v>100</v>
      </c>
      <c r="D36" s="10" t="s">
        <v>101</v>
      </c>
      <c r="E36" s="9" t="s">
        <v>102</v>
      </c>
      <c r="F36" s="12">
        <v>49.17</v>
      </c>
      <c r="G36" s="9" t="s">
        <v>69</v>
      </c>
      <c r="H36" s="13">
        <f t="shared" si="1"/>
        <v>68.268</v>
      </c>
      <c r="I36" s="15">
        <v>1</v>
      </c>
      <c r="J36" s="16"/>
    </row>
    <row r="37" ht="15.75" spans="1:10">
      <c r="A37" s="9" t="s">
        <v>103</v>
      </c>
      <c r="B37" s="9" t="s">
        <v>91</v>
      </c>
      <c r="C37" s="9" t="s">
        <v>100</v>
      </c>
      <c r="D37" s="10" t="s">
        <v>101</v>
      </c>
      <c r="E37" s="9" t="s">
        <v>102</v>
      </c>
      <c r="F37" s="12">
        <v>45.5</v>
      </c>
      <c r="G37" s="9" t="s">
        <v>104</v>
      </c>
      <c r="H37" s="13">
        <f t="shared" si="1"/>
        <v>63.2</v>
      </c>
      <c r="I37" s="15">
        <v>2</v>
      </c>
      <c r="J37" s="16"/>
    </row>
    <row r="38" ht="15.75" spans="1:10">
      <c r="A38" s="9" t="s">
        <v>105</v>
      </c>
      <c r="B38" s="9" t="s">
        <v>91</v>
      </c>
      <c r="C38" s="9" t="s">
        <v>100</v>
      </c>
      <c r="D38" s="10" t="s">
        <v>101</v>
      </c>
      <c r="E38" s="9" t="s">
        <v>102</v>
      </c>
      <c r="F38" s="12">
        <v>41.17</v>
      </c>
      <c r="G38" s="9" t="s">
        <v>106</v>
      </c>
      <c r="H38" s="13">
        <f t="shared" si="1"/>
        <v>54.988</v>
      </c>
      <c r="I38" s="15">
        <v>3</v>
      </c>
      <c r="J38" s="16"/>
    </row>
    <row r="39" s="3" customFormat="1" ht="15.75" spans="1:10">
      <c r="A39" s="9" t="s">
        <v>107</v>
      </c>
      <c r="B39" s="9" t="s">
        <v>108</v>
      </c>
      <c r="C39" s="9" t="s">
        <v>109</v>
      </c>
      <c r="D39" s="10" t="s">
        <v>110</v>
      </c>
      <c r="E39" s="9" t="s">
        <v>111</v>
      </c>
      <c r="F39" s="12">
        <v>62.17</v>
      </c>
      <c r="G39" s="9" t="s">
        <v>112</v>
      </c>
      <c r="H39" s="13">
        <f t="shared" si="1"/>
        <v>75.988</v>
      </c>
      <c r="I39" s="15">
        <v>1</v>
      </c>
      <c r="J39" s="16"/>
    </row>
    <row r="40" ht="15.75" spans="1:10">
      <c r="A40" s="9" t="s">
        <v>113</v>
      </c>
      <c r="B40" s="9" t="s">
        <v>108</v>
      </c>
      <c r="C40" s="9" t="s">
        <v>109</v>
      </c>
      <c r="D40" s="10" t="s">
        <v>110</v>
      </c>
      <c r="E40" s="9" t="s">
        <v>111</v>
      </c>
      <c r="F40" s="12">
        <v>64.67</v>
      </c>
      <c r="G40" s="9" t="s">
        <v>114</v>
      </c>
      <c r="H40" s="13">
        <f t="shared" si="1"/>
        <v>75.668</v>
      </c>
      <c r="I40" s="15">
        <v>2</v>
      </c>
      <c r="J40" s="16"/>
    </row>
    <row r="41" ht="15.75" spans="1:10">
      <c r="A41" s="9" t="s">
        <v>115</v>
      </c>
      <c r="B41" s="9" t="s">
        <v>108</v>
      </c>
      <c r="C41" s="9" t="s">
        <v>109</v>
      </c>
      <c r="D41" s="10" t="s">
        <v>110</v>
      </c>
      <c r="E41" s="9" t="s">
        <v>111</v>
      </c>
      <c r="F41" s="12">
        <v>61.33</v>
      </c>
      <c r="G41" s="9" t="s">
        <v>34</v>
      </c>
      <c r="H41" s="13">
        <f t="shared" si="1"/>
        <v>75.532</v>
      </c>
      <c r="I41" s="15">
        <v>3</v>
      </c>
      <c r="J41" s="16"/>
    </row>
    <row r="42" s="3" customFormat="1" ht="15.75" spans="1:10">
      <c r="A42" s="9" t="s">
        <v>116</v>
      </c>
      <c r="B42" s="9" t="s">
        <v>117</v>
      </c>
      <c r="C42" s="9" t="s">
        <v>118</v>
      </c>
      <c r="D42" s="10" t="s">
        <v>119</v>
      </c>
      <c r="E42" s="9" t="s">
        <v>120</v>
      </c>
      <c r="F42" s="12">
        <v>74.83</v>
      </c>
      <c r="G42" s="9" t="s">
        <v>49</v>
      </c>
      <c r="H42" s="13">
        <f t="shared" ref="H40:H72" si="2">F42*0.4+G42*0.6</f>
        <v>79.372</v>
      </c>
      <c r="I42" s="15">
        <v>1</v>
      </c>
      <c r="J42" s="16"/>
    </row>
    <row r="43" ht="15.75" spans="1:10">
      <c r="A43" s="9" t="s">
        <v>121</v>
      </c>
      <c r="B43" s="9" t="s">
        <v>117</v>
      </c>
      <c r="C43" s="9" t="s">
        <v>118</v>
      </c>
      <c r="D43" s="10" t="s">
        <v>119</v>
      </c>
      <c r="E43" s="9" t="s">
        <v>120</v>
      </c>
      <c r="F43" s="12">
        <v>70.33</v>
      </c>
      <c r="G43" s="9" t="s">
        <v>82</v>
      </c>
      <c r="H43" s="13">
        <f t="shared" si="2"/>
        <v>77.092</v>
      </c>
      <c r="I43" s="15">
        <v>2</v>
      </c>
      <c r="J43" s="16"/>
    </row>
    <row r="44" ht="15.75" spans="1:10">
      <c r="A44" s="9" t="s">
        <v>122</v>
      </c>
      <c r="B44" s="9" t="s">
        <v>117</v>
      </c>
      <c r="C44" s="9" t="s">
        <v>118</v>
      </c>
      <c r="D44" s="10" t="s">
        <v>119</v>
      </c>
      <c r="E44" s="9" t="s">
        <v>120</v>
      </c>
      <c r="F44" s="12">
        <v>70.33</v>
      </c>
      <c r="G44" s="9" t="s">
        <v>67</v>
      </c>
      <c r="H44" s="13">
        <f t="shared" si="2"/>
        <v>75.172</v>
      </c>
      <c r="I44" s="15">
        <v>3</v>
      </c>
      <c r="J44" s="16"/>
    </row>
    <row r="45" s="3" customFormat="1" ht="15.75" spans="1:10">
      <c r="A45" s="9" t="s">
        <v>123</v>
      </c>
      <c r="B45" s="9" t="s">
        <v>117</v>
      </c>
      <c r="C45" s="9" t="s">
        <v>124</v>
      </c>
      <c r="D45" s="10" t="s">
        <v>125</v>
      </c>
      <c r="E45" s="9" t="s">
        <v>126</v>
      </c>
      <c r="F45" s="12">
        <v>54.17</v>
      </c>
      <c r="G45" s="9" t="s">
        <v>127</v>
      </c>
      <c r="H45" s="13">
        <f t="shared" si="2"/>
        <v>70.028</v>
      </c>
      <c r="I45" s="15">
        <v>1</v>
      </c>
      <c r="J45" s="16"/>
    </row>
    <row r="46" ht="15.75" spans="1:10">
      <c r="A46" s="9" t="s">
        <v>128</v>
      </c>
      <c r="B46" s="9" t="s">
        <v>117</v>
      </c>
      <c r="C46" s="9" t="s">
        <v>124</v>
      </c>
      <c r="D46" s="10" t="s">
        <v>125</v>
      </c>
      <c r="E46" s="9" t="s">
        <v>126</v>
      </c>
      <c r="F46" s="12">
        <v>54.17</v>
      </c>
      <c r="G46" s="9" t="s">
        <v>129</v>
      </c>
      <c r="H46" s="13">
        <f t="shared" si="2"/>
        <v>69.428</v>
      </c>
      <c r="I46" s="15">
        <v>2</v>
      </c>
      <c r="J46" s="16"/>
    </row>
    <row r="47" ht="15.75" spans="1:10">
      <c r="A47" s="9" t="s">
        <v>130</v>
      </c>
      <c r="B47" s="9" t="s">
        <v>117</v>
      </c>
      <c r="C47" s="9" t="s">
        <v>124</v>
      </c>
      <c r="D47" s="10" t="s">
        <v>125</v>
      </c>
      <c r="E47" s="9" t="s">
        <v>126</v>
      </c>
      <c r="F47" s="12">
        <v>56.17</v>
      </c>
      <c r="G47" s="9" t="s">
        <v>57</v>
      </c>
      <c r="H47" s="13">
        <f t="shared" si="2"/>
        <v>68.908</v>
      </c>
      <c r="I47" s="15">
        <v>3</v>
      </c>
      <c r="J47" s="16"/>
    </row>
    <row r="48" s="3" customFormat="1" ht="15.75" spans="1:10">
      <c r="A48" s="9" t="s">
        <v>131</v>
      </c>
      <c r="B48" s="9" t="s">
        <v>132</v>
      </c>
      <c r="C48" s="9" t="s">
        <v>133</v>
      </c>
      <c r="D48" s="10" t="s">
        <v>134</v>
      </c>
      <c r="E48" s="9" t="s">
        <v>135</v>
      </c>
      <c r="F48" s="12">
        <v>52</v>
      </c>
      <c r="G48" s="9" t="s">
        <v>136</v>
      </c>
      <c r="H48" s="13">
        <f t="shared" si="2"/>
        <v>64.84</v>
      </c>
      <c r="I48" s="15">
        <v>1</v>
      </c>
      <c r="J48" s="16"/>
    </row>
    <row r="49" ht="15.75" spans="1:10">
      <c r="A49" s="9" t="s">
        <v>137</v>
      </c>
      <c r="B49" s="9" t="s">
        <v>132</v>
      </c>
      <c r="C49" s="9" t="s">
        <v>133</v>
      </c>
      <c r="D49" s="10" t="s">
        <v>134</v>
      </c>
      <c r="E49" s="9" t="s">
        <v>135</v>
      </c>
      <c r="F49" s="12">
        <v>37.5</v>
      </c>
      <c r="G49" s="9" t="s">
        <v>138</v>
      </c>
      <c r="H49" s="13">
        <f t="shared" si="2"/>
        <v>59.16</v>
      </c>
      <c r="I49" s="15">
        <v>2</v>
      </c>
      <c r="J49" s="16"/>
    </row>
    <row r="50" ht="15.75" spans="1:10">
      <c r="A50" s="9" t="s">
        <v>139</v>
      </c>
      <c r="B50" s="9" t="s">
        <v>132</v>
      </c>
      <c r="C50" s="9" t="s">
        <v>133</v>
      </c>
      <c r="D50" s="10" t="s">
        <v>134</v>
      </c>
      <c r="E50" s="9" t="s">
        <v>135</v>
      </c>
      <c r="F50" s="12">
        <v>52.83</v>
      </c>
      <c r="G50" s="9">
        <v>0</v>
      </c>
      <c r="H50" s="13">
        <f t="shared" si="2"/>
        <v>21.132</v>
      </c>
      <c r="I50" s="15">
        <v>3</v>
      </c>
      <c r="J50" s="16" t="s">
        <v>43</v>
      </c>
    </row>
    <row r="51" s="3" customFormat="1" ht="15.75" spans="1:10">
      <c r="A51" s="9" t="s">
        <v>140</v>
      </c>
      <c r="B51" s="9" t="s">
        <v>132</v>
      </c>
      <c r="C51" s="9" t="s">
        <v>133</v>
      </c>
      <c r="D51" s="10" t="s">
        <v>141</v>
      </c>
      <c r="E51" s="9" t="s">
        <v>142</v>
      </c>
      <c r="F51" s="12">
        <v>68.5</v>
      </c>
      <c r="G51" s="9" t="s">
        <v>34</v>
      </c>
      <c r="H51" s="13">
        <f t="shared" si="2"/>
        <v>78.4</v>
      </c>
      <c r="I51" s="15">
        <v>1</v>
      </c>
      <c r="J51" s="16"/>
    </row>
    <row r="52" ht="15.75" spans="1:10">
      <c r="A52" s="9" t="s">
        <v>143</v>
      </c>
      <c r="B52" s="9" t="s">
        <v>132</v>
      </c>
      <c r="C52" s="9" t="s">
        <v>133</v>
      </c>
      <c r="D52" s="10" t="s">
        <v>141</v>
      </c>
      <c r="E52" s="9" t="s">
        <v>142</v>
      </c>
      <c r="F52" s="12">
        <v>65.17</v>
      </c>
      <c r="G52" s="9" t="s">
        <v>144</v>
      </c>
      <c r="H52" s="13">
        <f t="shared" si="2"/>
        <v>78.388</v>
      </c>
      <c r="I52" s="15">
        <v>2</v>
      </c>
      <c r="J52" s="16"/>
    </row>
    <row r="53" ht="15.75" spans="1:10">
      <c r="A53" s="9" t="s">
        <v>145</v>
      </c>
      <c r="B53" s="9" t="s">
        <v>132</v>
      </c>
      <c r="C53" s="9" t="s">
        <v>133</v>
      </c>
      <c r="D53" s="10" t="s">
        <v>141</v>
      </c>
      <c r="E53" s="9" t="s">
        <v>142</v>
      </c>
      <c r="F53" s="12">
        <v>66</v>
      </c>
      <c r="G53" s="9" t="s">
        <v>146</v>
      </c>
      <c r="H53" s="13">
        <f t="shared" si="2"/>
        <v>76.56</v>
      </c>
      <c r="I53" s="15">
        <v>3</v>
      </c>
      <c r="J53" s="16"/>
    </row>
    <row r="54" s="3" customFormat="1" ht="15.75" spans="1:10">
      <c r="A54" s="9" t="s">
        <v>147</v>
      </c>
      <c r="B54" s="9" t="s">
        <v>148</v>
      </c>
      <c r="C54" s="9" t="s">
        <v>149</v>
      </c>
      <c r="D54" s="10" t="s">
        <v>150</v>
      </c>
      <c r="E54" s="9" t="s">
        <v>151</v>
      </c>
      <c r="F54" s="12">
        <v>64</v>
      </c>
      <c r="G54" s="9" t="s">
        <v>49</v>
      </c>
      <c r="H54" s="13">
        <f t="shared" si="2"/>
        <v>75.04</v>
      </c>
      <c r="I54" s="15">
        <v>1</v>
      </c>
      <c r="J54" s="16"/>
    </row>
    <row r="55" s="3" customFormat="1" ht="15.75" spans="1:10">
      <c r="A55" s="9" t="s">
        <v>152</v>
      </c>
      <c r="B55" s="9" t="s">
        <v>148</v>
      </c>
      <c r="C55" s="9" t="s">
        <v>149</v>
      </c>
      <c r="D55" s="10" t="s">
        <v>150</v>
      </c>
      <c r="E55" s="9" t="s">
        <v>151</v>
      </c>
      <c r="F55" s="12">
        <v>61.67</v>
      </c>
      <c r="G55" s="9" t="s">
        <v>114</v>
      </c>
      <c r="H55" s="13">
        <f t="shared" si="2"/>
        <v>74.468</v>
      </c>
      <c r="I55" s="15">
        <v>2</v>
      </c>
      <c r="J55" s="16"/>
    </row>
    <row r="56" ht="15.75" spans="1:10">
      <c r="A56" s="9" t="s">
        <v>153</v>
      </c>
      <c r="B56" s="9" t="s">
        <v>148</v>
      </c>
      <c r="C56" s="9" t="s">
        <v>149</v>
      </c>
      <c r="D56" s="10" t="s">
        <v>150</v>
      </c>
      <c r="E56" s="9" t="s">
        <v>151</v>
      </c>
      <c r="F56" s="12">
        <v>61.67</v>
      </c>
      <c r="G56" s="9" t="s">
        <v>114</v>
      </c>
      <c r="H56" s="13">
        <f t="shared" si="2"/>
        <v>74.468</v>
      </c>
      <c r="I56" s="15">
        <v>3</v>
      </c>
      <c r="J56" s="16"/>
    </row>
    <row r="57" ht="15.75" spans="1:10">
      <c r="A57" s="9" t="s">
        <v>154</v>
      </c>
      <c r="B57" s="9" t="s">
        <v>148</v>
      </c>
      <c r="C57" s="9" t="s">
        <v>149</v>
      </c>
      <c r="D57" s="10" t="s">
        <v>150</v>
      </c>
      <c r="E57" s="9" t="s">
        <v>151</v>
      </c>
      <c r="F57" s="12">
        <v>64.17</v>
      </c>
      <c r="G57" s="9" t="s">
        <v>155</v>
      </c>
      <c r="H57" s="13">
        <f t="shared" si="2"/>
        <v>73.788</v>
      </c>
      <c r="I57" s="15">
        <v>4</v>
      </c>
      <c r="J57" s="16"/>
    </row>
    <row r="58" ht="15.75" spans="1:10">
      <c r="A58" s="9" t="s">
        <v>156</v>
      </c>
      <c r="B58" s="9" t="s">
        <v>148</v>
      </c>
      <c r="C58" s="9" t="s">
        <v>149</v>
      </c>
      <c r="D58" s="10" t="s">
        <v>150</v>
      </c>
      <c r="E58" s="9" t="s">
        <v>151</v>
      </c>
      <c r="F58" s="12">
        <v>64.83</v>
      </c>
      <c r="G58" s="9" t="s">
        <v>39</v>
      </c>
      <c r="H58" s="13">
        <f t="shared" si="2"/>
        <v>73.572</v>
      </c>
      <c r="I58" s="15">
        <v>5</v>
      </c>
      <c r="J58" s="16"/>
    </row>
    <row r="59" ht="15.75" spans="1:10">
      <c r="A59" s="9" t="s">
        <v>157</v>
      </c>
      <c r="B59" s="9" t="s">
        <v>148</v>
      </c>
      <c r="C59" s="9" t="s">
        <v>149</v>
      </c>
      <c r="D59" s="10" t="s">
        <v>150</v>
      </c>
      <c r="E59" s="9" t="s">
        <v>151</v>
      </c>
      <c r="F59" s="12">
        <v>61.67</v>
      </c>
      <c r="G59" s="9" t="s">
        <v>67</v>
      </c>
      <c r="H59" s="13">
        <f t="shared" si="2"/>
        <v>71.708</v>
      </c>
      <c r="I59" s="15">
        <v>6</v>
      </c>
      <c r="J59" s="16"/>
    </row>
    <row r="60" ht="15.75" spans="1:10">
      <c r="A60" s="9" t="s">
        <v>158</v>
      </c>
      <c r="B60" s="9" t="s">
        <v>148</v>
      </c>
      <c r="C60" s="9" t="s">
        <v>149</v>
      </c>
      <c r="D60" s="10" t="s">
        <v>150</v>
      </c>
      <c r="E60" s="9" t="s">
        <v>151</v>
      </c>
      <c r="F60" s="12">
        <v>61.67</v>
      </c>
      <c r="G60" s="9" t="s">
        <v>159</v>
      </c>
      <c r="H60" s="13">
        <f t="shared" si="2"/>
        <v>71.468</v>
      </c>
      <c r="I60" s="15">
        <v>7</v>
      </c>
      <c r="J60" s="16"/>
    </row>
    <row r="61" ht="15.75" spans="1:10">
      <c r="A61" s="9" t="s">
        <v>160</v>
      </c>
      <c r="B61" s="9" t="s">
        <v>148</v>
      </c>
      <c r="C61" s="9" t="s">
        <v>149</v>
      </c>
      <c r="D61" s="10" t="s">
        <v>150</v>
      </c>
      <c r="E61" s="9" t="s">
        <v>151</v>
      </c>
      <c r="F61" s="12">
        <v>66</v>
      </c>
      <c r="G61" s="9">
        <v>0</v>
      </c>
      <c r="H61" s="13">
        <f t="shared" si="2"/>
        <v>26.4</v>
      </c>
      <c r="I61" s="15">
        <v>8</v>
      </c>
      <c r="J61" s="16" t="s">
        <v>43</v>
      </c>
    </row>
    <row r="62" s="3" customFormat="1" ht="15.75" spans="1:10">
      <c r="A62" s="9" t="s">
        <v>161</v>
      </c>
      <c r="B62" s="9" t="s">
        <v>162</v>
      </c>
      <c r="C62" s="9" t="s">
        <v>163</v>
      </c>
      <c r="D62" s="10" t="s">
        <v>164</v>
      </c>
      <c r="E62" s="9" t="s">
        <v>165</v>
      </c>
      <c r="F62" s="12">
        <v>60.17</v>
      </c>
      <c r="G62" s="9" t="s">
        <v>166</v>
      </c>
      <c r="H62" s="13">
        <f t="shared" si="2"/>
        <v>70.388</v>
      </c>
      <c r="I62" s="15">
        <v>1</v>
      </c>
      <c r="J62" s="16"/>
    </row>
    <row r="63" s="3" customFormat="1" ht="15.75" spans="1:10">
      <c r="A63" s="9" t="s">
        <v>167</v>
      </c>
      <c r="B63" s="9" t="s">
        <v>162</v>
      </c>
      <c r="C63" s="9" t="s">
        <v>163</v>
      </c>
      <c r="D63" s="10" t="s">
        <v>164</v>
      </c>
      <c r="E63" s="9" t="s">
        <v>165</v>
      </c>
      <c r="F63" s="12">
        <v>59.83</v>
      </c>
      <c r="G63" s="9" t="s">
        <v>166</v>
      </c>
      <c r="H63" s="13">
        <f t="shared" si="2"/>
        <v>70.252</v>
      </c>
      <c r="I63" s="15">
        <v>2</v>
      </c>
      <c r="J63" s="16"/>
    </row>
    <row r="64" ht="15.75" spans="1:10">
      <c r="A64" s="9" t="s">
        <v>168</v>
      </c>
      <c r="B64" s="9" t="s">
        <v>162</v>
      </c>
      <c r="C64" s="9" t="s">
        <v>163</v>
      </c>
      <c r="D64" s="10" t="s">
        <v>164</v>
      </c>
      <c r="E64" s="9" t="s">
        <v>165</v>
      </c>
      <c r="F64" s="12">
        <v>52.67</v>
      </c>
      <c r="G64" s="9" t="s">
        <v>166</v>
      </c>
      <c r="H64" s="13">
        <f t="shared" si="2"/>
        <v>67.388</v>
      </c>
      <c r="I64" s="15">
        <v>3</v>
      </c>
      <c r="J64" s="16"/>
    </row>
    <row r="65" ht="15.75" spans="1:10">
      <c r="A65" s="9" t="s">
        <v>169</v>
      </c>
      <c r="B65" s="9" t="s">
        <v>162</v>
      </c>
      <c r="C65" s="9" t="s">
        <v>163</v>
      </c>
      <c r="D65" s="10" t="s">
        <v>164</v>
      </c>
      <c r="E65" s="9" t="s">
        <v>165</v>
      </c>
      <c r="F65" s="12">
        <v>54.33</v>
      </c>
      <c r="G65" s="9" t="s">
        <v>170</v>
      </c>
      <c r="H65" s="17">
        <f t="shared" si="2"/>
        <v>66.132</v>
      </c>
      <c r="I65" s="19">
        <v>4</v>
      </c>
      <c r="J65" s="20"/>
    </row>
    <row r="66" ht="15.75" spans="1:10">
      <c r="A66" s="9" t="s">
        <v>171</v>
      </c>
      <c r="B66" s="9" t="s">
        <v>162</v>
      </c>
      <c r="C66" s="9" t="s">
        <v>163</v>
      </c>
      <c r="D66" s="10" t="s">
        <v>164</v>
      </c>
      <c r="E66" s="9" t="s">
        <v>165</v>
      </c>
      <c r="F66" s="12">
        <v>47</v>
      </c>
      <c r="G66" s="9" t="s">
        <v>172</v>
      </c>
      <c r="H66" s="13">
        <f t="shared" si="2"/>
        <v>64.28</v>
      </c>
      <c r="I66" s="15">
        <v>5</v>
      </c>
      <c r="J66" s="16"/>
    </row>
    <row r="67" ht="15.75" spans="1:10">
      <c r="A67" s="9" t="s">
        <v>173</v>
      </c>
      <c r="B67" s="9" t="s">
        <v>162</v>
      </c>
      <c r="C67" s="9" t="s">
        <v>163</v>
      </c>
      <c r="D67" s="10" t="s">
        <v>164</v>
      </c>
      <c r="E67" s="9" t="s">
        <v>165</v>
      </c>
      <c r="F67" s="12">
        <v>52.67</v>
      </c>
      <c r="G67" s="9">
        <v>0</v>
      </c>
      <c r="H67" s="13">
        <f t="shared" si="2"/>
        <v>21.068</v>
      </c>
      <c r="I67" s="15">
        <v>6</v>
      </c>
      <c r="J67" s="16" t="s">
        <v>43</v>
      </c>
    </row>
    <row r="68" s="3" customFormat="1" ht="15.75" spans="1:10">
      <c r="A68" s="9" t="s">
        <v>174</v>
      </c>
      <c r="B68" s="9" t="s">
        <v>175</v>
      </c>
      <c r="C68" s="9" t="s">
        <v>176</v>
      </c>
      <c r="D68" s="10" t="s">
        <v>177</v>
      </c>
      <c r="E68" s="9" t="s">
        <v>178</v>
      </c>
      <c r="F68" s="12">
        <v>53.17</v>
      </c>
      <c r="G68" s="9" t="s">
        <v>179</v>
      </c>
      <c r="H68" s="13">
        <f t="shared" si="2"/>
        <v>69.988</v>
      </c>
      <c r="I68" s="15">
        <v>1</v>
      </c>
      <c r="J68" s="16"/>
    </row>
    <row r="69" ht="15.75" spans="1:10">
      <c r="A69" s="9" t="s">
        <v>180</v>
      </c>
      <c r="B69" s="9" t="s">
        <v>175</v>
      </c>
      <c r="C69" s="9" t="s">
        <v>176</v>
      </c>
      <c r="D69" s="10" t="s">
        <v>177</v>
      </c>
      <c r="E69" s="9" t="s">
        <v>178</v>
      </c>
      <c r="F69" s="12">
        <v>40.5</v>
      </c>
      <c r="G69" s="9" t="s">
        <v>181</v>
      </c>
      <c r="H69" s="13">
        <f t="shared" si="2"/>
        <v>59.64</v>
      </c>
      <c r="I69" s="15">
        <v>2</v>
      </c>
      <c r="J69" s="16"/>
    </row>
    <row r="70" s="3" customFormat="1" ht="15.75" spans="1:10">
      <c r="A70" s="9" t="s">
        <v>182</v>
      </c>
      <c r="B70" s="9" t="s">
        <v>175</v>
      </c>
      <c r="C70" s="9" t="s">
        <v>176</v>
      </c>
      <c r="D70" s="10" t="s">
        <v>32</v>
      </c>
      <c r="E70" s="9" t="s">
        <v>183</v>
      </c>
      <c r="F70" s="12">
        <v>75</v>
      </c>
      <c r="G70" s="9" t="s">
        <v>184</v>
      </c>
      <c r="H70" s="13">
        <f t="shared" si="2"/>
        <v>80.64</v>
      </c>
      <c r="I70" s="15">
        <v>1</v>
      </c>
      <c r="J70" s="16"/>
    </row>
    <row r="71" ht="15.75" spans="1:10">
      <c r="A71" s="9" t="s">
        <v>185</v>
      </c>
      <c r="B71" s="9" t="s">
        <v>175</v>
      </c>
      <c r="C71" s="9" t="s">
        <v>176</v>
      </c>
      <c r="D71" s="10" t="s">
        <v>32</v>
      </c>
      <c r="E71" s="9" t="s">
        <v>183</v>
      </c>
      <c r="F71" s="12">
        <v>73.17</v>
      </c>
      <c r="G71" s="9" t="s">
        <v>26</v>
      </c>
      <c r="H71" s="13">
        <f t="shared" si="2"/>
        <v>78.468</v>
      </c>
      <c r="I71" s="15">
        <v>2</v>
      </c>
      <c r="J71" s="16"/>
    </row>
    <row r="72" ht="15.75" spans="1:10">
      <c r="A72" s="9" t="s">
        <v>186</v>
      </c>
      <c r="B72" s="9" t="s">
        <v>175</v>
      </c>
      <c r="C72" s="9" t="s">
        <v>176</v>
      </c>
      <c r="D72" s="10" t="s">
        <v>32</v>
      </c>
      <c r="E72" s="9" t="s">
        <v>183</v>
      </c>
      <c r="F72" s="18">
        <v>70.67</v>
      </c>
      <c r="G72" s="9" t="s">
        <v>82</v>
      </c>
      <c r="H72" s="13">
        <f t="shared" si="2"/>
        <v>77.228</v>
      </c>
      <c r="I72" s="15">
        <v>3</v>
      </c>
      <c r="J72" s="16"/>
    </row>
  </sheetData>
  <autoFilter xmlns:etc="http://www.wps.cn/officeDocument/2017/etCustomData" ref="A2:J72" etc:filterBottomFollowUsedRange="0">
    <extLst/>
  </autoFilter>
  <sortState ref="A62:L66">
    <sortCondition ref="H62:H66" descending="1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宜昌市直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xqd</cp:lastModifiedBy>
  <dcterms:created xsi:type="dcterms:W3CDTF">2024-04-30T12:35:00Z</dcterms:created>
  <dcterms:modified xsi:type="dcterms:W3CDTF">2025-06-07T21:05:04Z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6A3E6B8AAF63CAF2B62E4468F5652D30_43</vt:lpwstr>
  </property>
  <property fmtid="{D5CDD505-2E9C-101B-9397-08002B2CF9AE}" pid="3" name="KSOProductBuildVer">
    <vt:lpwstr>2052-12.8.2.20327</vt:lpwstr>
  </property>
</Properties>
</file>