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9930" tabRatio="970"/>
  </bookViews>
  <sheets>
    <sheet name="Sheet1" sheetId="6" r:id="rId1"/>
  </sheets>
  <calcPr calcId="125725"/>
</workbook>
</file>

<file path=xl/calcChain.xml><?xml version="1.0" encoding="utf-8"?>
<calcChain xmlns="http://schemas.openxmlformats.org/spreadsheetml/2006/main">
  <c r="I22" i="6"/>
  <c r="I23"/>
  <c r="I21"/>
  <c r="H22"/>
  <c r="H23"/>
  <c r="H21"/>
  <c r="F22"/>
  <c r="F23"/>
  <c r="F21"/>
</calcChain>
</file>

<file path=xl/sharedStrings.xml><?xml version="1.0" encoding="utf-8"?>
<sst xmlns="http://schemas.openxmlformats.org/spreadsheetml/2006/main" count="93" uniqueCount="43">
  <si>
    <t>序号</t>
  </si>
  <si>
    <t>招聘岗位</t>
  </si>
  <si>
    <t>姓名</t>
  </si>
  <si>
    <t>总成绩</t>
  </si>
  <si>
    <t>名次</t>
  </si>
  <si>
    <t>紫昕公司2021年公开招聘工作人员综合成绩公告</t>
    <phoneticPr fontId="3" type="noConversion"/>
  </si>
  <si>
    <t>招聘单位</t>
    <phoneticPr fontId="3" type="noConversion"/>
  </si>
  <si>
    <t>专业技术岗</t>
    <phoneticPr fontId="3" type="noConversion"/>
  </si>
  <si>
    <t>秭归紫昕体育发展有限公司</t>
    <phoneticPr fontId="3" type="noConversion"/>
  </si>
  <si>
    <t>湖北停这儿智慧停车有限公司</t>
    <phoneticPr fontId="3" type="noConversion"/>
  </si>
  <si>
    <t>宜昌归建质量检测有限责任公司</t>
    <phoneticPr fontId="3" type="noConversion"/>
  </si>
  <si>
    <t>王磊</t>
    <phoneticPr fontId="3" type="noConversion"/>
  </si>
  <si>
    <t>财务管理岗</t>
    <phoneticPr fontId="3" type="noConversion"/>
  </si>
  <si>
    <t>杜华同</t>
    <phoneticPr fontId="3" type="noConversion"/>
  </si>
  <si>
    <t>王凤玲</t>
    <phoneticPr fontId="3" type="noConversion"/>
  </si>
  <si>
    <t>王淼</t>
    <phoneticPr fontId="3" type="noConversion"/>
  </si>
  <si>
    <t>梅艳芹</t>
    <phoneticPr fontId="3" type="noConversion"/>
  </si>
  <si>
    <t>龚贵林</t>
    <phoneticPr fontId="3" type="noConversion"/>
  </si>
  <si>
    <t>质量检测岗</t>
    <phoneticPr fontId="3" type="noConversion"/>
  </si>
  <si>
    <t>王玉龙</t>
    <phoneticPr fontId="3" type="noConversion"/>
  </si>
  <si>
    <t>杨洁</t>
    <phoneticPr fontId="3" type="noConversion"/>
  </si>
  <si>
    <t>杜威</t>
    <phoneticPr fontId="3" type="noConversion"/>
  </si>
  <si>
    <t>李新民</t>
    <phoneticPr fontId="3" type="noConversion"/>
  </si>
  <si>
    <t>郑爱松</t>
    <phoneticPr fontId="3" type="noConversion"/>
  </si>
  <si>
    <t>周昊天</t>
    <phoneticPr fontId="3" type="noConversion"/>
  </si>
  <si>
    <t>魏启明</t>
    <phoneticPr fontId="3" type="noConversion"/>
  </si>
  <si>
    <t>宜昌市乐嘉民爆秭归分公司</t>
    <phoneticPr fontId="3" type="noConversion"/>
  </si>
  <si>
    <t>货物押运岗</t>
    <phoneticPr fontId="3" type="noConversion"/>
  </si>
  <si>
    <t>谭光军</t>
    <phoneticPr fontId="3" type="noConversion"/>
  </si>
  <si>
    <t>管理服务岗</t>
    <phoneticPr fontId="3" type="noConversion"/>
  </si>
  <si>
    <t>胡丽媛</t>
    <phoneticPr fontId="3" type="noConversion"/>
  </si>
  <si>
    <t>杜梦曦</t>
    <phoneticPr fontId="3" type="noConversion"/>
  </si>
  <si>
    <t>张梦颖</t>
    <phoneticPr fontId="3" type="noConversion"/>
  </si>
  <si>
    <t>业务营销管理岗</t>
    <phoneticPr fontId="3" type="noConversion"/>
  </si>
  <si>
    <t>崔荣峰</t>
    <phoneticPr fontId="3" type="noConversion"/>
  </si>
  <si>
    <t>设备管理岗</t>
    <phoneticPr fontId="3" type="noConversion"/>
  </si>
  <si>
    <t>屈熊雄</t>
    <phoneticPr fontId="3" type="noConversion"/>
  </si>
  <si>
    <t>王雄心</t>
    <phoneticPr fontId="3" type="noConversion"/>
  </si>
  <si>
    <t>面试成绩</t>
    <phoneticPr fontId="3" type="noConversion"/>
  </si>
  <si>
    <t>面试折合成绩（40%）</t>
    <phoneticPr fontId="3" type="noConversion"/>
  </si>
  <si>
    <t>实操成绩</t>
    <phoneticPr fontId="3" type="noConversion"/>
  </si>
  <si>
    <t>实操折合成绩（60%）</t>
    <phoneticPr fontId="3" type="noConversion"/>
  </si>
  <si>
    <t>/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</si>
</sst>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;[Red]0.00"/>
    <numFmt numFmtId="177" formatCode="0.00_ "/>
    <numFmt numFmtId="178" formatCode="0.00_);[Red]\(0.00\)"/>
  </numFmts>
  <fonts count="7"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A7" workbookViewId="0">
      <selection activeCell="M9" sqref="M9"/>
    </sheetView>
  </sheetViews>
  <sheetFormatPr defaultColWidth="9" defaultRowHeight="14.25"/>
  <cols>
    <col min="1" max="1" width="5.375" customWidth="1"/>
    <col min="2" max="2" width="23.625" style="24" customWidth="1"/>
    <col min="3" max="3" width="15.5" customWidth="1"/>
    <col min="4" max="4" width="15.375" customWidth="1"/>
    <col min="5" max="5" width="16" customWidth="1"/>
    <col min="8" max="9" width="9" style="2"/>
  </cols>
  <sheetData>
    <row r="1" spans="1:10" ht="26.1" customHeight="1">
      <c r="A1" s="17" t="s">
        <v>5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0.2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42.75">
      <c r="A3" s="3" t="s">
        <v>0</v>
      </c>
      <c r="B3" s="19" t="s">
        <v>6</v>
      </c>
      <c r="C3" s="3" t="s">
        <v>1</v>
      </c>
      <c r="D3" s="3" t="s">
        <v>2</v>
      </c>
      <c r="E3" s="9" t="s">
        <v>38</v>
      </c>
      <c r="F3" s="10" t="s">
        <v>39</v>
      </c>
      <c r="G3" s="11" t="s">
        <v>40</v>
      </c>
      <c r="H3" s="12" t="s">
        <v>41</v>
      </c>
      <c r="I3" s="4" t="s">
        <v>3</v>
      </c>
      <c r="J3" s="7" t="s">
        <v>4</v>
      </c>
    </row>
    <row r="4" spans="1:10" s="1" customFormat="1" ht="30" customHeight="1">
      <c r="A4" s="5">
        <v>1</v>
      </c>
      <c r="B4" s="20" t="s">
        <v>9</v>
      </c>
      <c r="C4" s="8" t="s">
        <v>7</v>
      </c>
      <c r="D4" s="8" t="s">
        <v>11</v>
      </c>
      <c r="E4" s="13">
        <v>83.4</v>
      </c>
      <c r="F4" s="8" t="s">
        <v>42</v>
      </c>
      <c r="G4" s="8" t="s">
        <v>42</v>
      </c>
      <c r="H4" s="8" t="s">
        <v>42</v>
      </c>
      <c r="I4" s="13">
        <v>83.4</v>
      </c>
      <c r="J4" s="8">
        <v>1</v>
      </c>
    </row>
    <row r="5" spans="1:10" s="1" customFormat="1" ht="30" customHeight="1">
      <c r="A5" s="6">
        <v>2</v>
      </c>
      <c r="B5" s="21" t="s">
        <v>10</v>
      </c>
      <c r="C5" s="14" t="s">
        <v>12</v>
      </c>
      <c r="D5" s="8" t="s">
        <v>13</v>
      </c>
      <c r="E5" s="13">
        <v>81.2</v>
      </c>
      <c r="F5" s="8" t="s">
        <v>42</v>
      </c>
      <c r="G5" s="8" t="s">
        <v>42</v>
      </c>
      <c r="H5" s="8" t="s">
        <v>42</v>
      </c>
      <c r="I5" s="13">
        <v>81.2</v>
      </c>
      <c r="J5" s="8">
        <v>1</v>
      </c>
    </row>
    <row r="6" spans="1:10" s="1" customFormat="1" ht="30" customHeight="1">
      <c r="A6" s="6">
        <v>3</v>
      </c>
      <c r="B6" s="22"/>
      <c r="C6" s="15"/>
      <c r="D6" s="8" t="s">
        <v>14</v>
      </c>
      <c r="E6" s="13">
        <v>78</v>
      </c>
      <c r="F6" s="8" t="s">
        <v>42</v>
      </c>
      <c r="G6" s="8" t="s">
        <v>42</v>
      </c>
      <c r="H6" s="8" t="s">
        <v>42</v>
      </c>
      <c r="I6" s="13">
        <v>78</v>
      </c>
      <c r="J6" s="8">
        <v>3</v>
      </c>
    </row>
    <row r="7" spans="1:10" s="1" customFormat="1" ht="30" customHeight="1">
      <c r="A7" s="5">
        <v>4</v>
      </c>
      <c r="B7" s="22"/>
      <c r="C7" s="15"/>
      <c r="D7" s="8" t="s">
        <v>15</v>
      </c>
      <c r="E7" s="13">
        <v>76.400000000000006</v>
      </c>
      <c r="F7" s="8" t="s">
        <v>42</v>
      </c>
      <c r="G7" s="8" t="s">
        <v>42</v>
      </c>
      <c r="H7" s="8" t="s">
        <v>42</v>
      </c>
      <c r="I7" s="13">
        <v>76.400000000000006</v>
      </c>
      <c r="J7" s="8">
        <v>4</v>
      </c>
    </row>
    <row r="8" spans="1:10" s="1" customFormat="1" ht="30" customHeight="1">
      <c r="A8" s="6">
        <v>5</v>
      </c>
      <c r="B8" s="22"/>
      <c r="C8" s="15"/>
      <c r="D8" s="8" t="s">
        <v>16</v>
      </c>
      <c r="E8" s="13">
        <v>79.2</v>
      </c>
      <c r="F8" s="8" t="s">
        <v>42</v>
      </c>
      <c r="G8" s="8" t="s">
        <v>42</v>
      </c>
      <c r="H8" s="8" t="s">
        <v>42</v>
      </c>
      <c r="I8" s="13">
        <v>79.2</v>
      </c>
      <c r="J8" s="8">
        <v>2</v>
      </c>
    </row>
    <row r="9" spans="1:10" s="1" customFormat="1" ht="30" customHeight="1">
      <c r="A9" s="6">
        <v>6</v>
      </c>
      <c r="B9" s="22"/>
      <c r="C9" s="16"/>
      <c r="D9" s="8" t="s">
        <v>17</v>
      </c>
      <c r="E9" s="13">
        <v>76</v>
      </c>
      <c r="F9" s="8" t="s">
        <v>42</v>
      </c>
      <c r="G9" s="8" t="s">
        <v>42</v>
      </c>
      <c r="H9" s="8" t="s">
        <v>42</v>
      </c>
      <c r="I9" s="13">
        <v>76</v>
      </c>
      <c r="J9" s="8">
        <v>5</v>
      </c>
    </row>
    <row r="10" spans="1:10" s="1" customFormat="1" ht="30" customHeight="1">
      <c r="A10" s="5">
        <v>7</v>
      </c>
      <c r="B10" s="22"/>
      <c r="C10" s="14" t="s">
        <v>18</v>
      </c>
      <c r="D10" s="8" t="s">
        <v>19</v>
      </c>
      <c r="E10" s="13">
        <v>74.2</v>
      </c>
      <c r="F10" s="8" t="s">
        <v>42</v>
      </c>
      <c r="G10" s="8" t="s">
        <v>42</v>
      </c>
      <c r="H10" s="8" t="s">
        <v>42</v>
      </c>
      <c r="I10" s="13">
        <v>74.2</v>
      </c>
      <c r="J10" s="8">
        <v>4</v>
      </c>
    </row>
    <row r="11" spans="1:10" s="1" customFormat="1" ht="30" customHeight="1">
      <c r="A11" s="6">
        <v>8</v>
      </c>
      <c r="B11" s="22"/>
      <c r="C11" s="15"/>
      <c r="D11" s="8" t="s">
        <v>20</v>
      </c>
      <c r="E11" s="13">
        <v>70.599999999999994</v>
      </c>
      <c r="F11" s="8" t="s">
        <v>42</v>
      </c>
      <c r="G11" s="8" t="s">
        <v>42</v>
      </c>
      <c r="H11" s="8" t="s">
        <v>42</v>
      </c>
      <c r="I11" s="13">
        <v>70.599999999999994</v>
      </c>
      <c r="J11" s="8">
        <v>6</v>
      </c>
    </row>
    <row r="12" spans="1:10" s="1" customFormat="1" ht="30" customHeight="1">
      <c r="A12" s="6">
        <v>9</v>
      </c>
      <c r="B12" s="22"/>
      <c r="C12" s="15"/>
      <c r="D12" s="8" t="s">
        <v>21</v>
      </c>
      <c r="E12" s="13">
        <v>76.2</v>
      </c>
      <c r="F12" s="8" t="s">
        <v>42</v>
      </c>
      <c r="G12" s="8" t="s">
        <v>42</v>
      </c>
      <c r="H12" s="8" t="s">
        <v>42</v>
      </c>
      <c r="I12" s="13">
        <v>76.2</v>
      </c>
      <c r="J12" s="8">
        <v>3</v>
      </c>
    </row>
    <row r="13" spans="1:10" s="1" customFormat="1" ht="30" customHeight="1">
      <c r="A13" s="5">
        <v>10</v>
      </c>
      <c r="B13" s="22"/>
      <c r="C13" s="15"/>
      <c r="D13" s="8" t="s">
        <v>22</v>
      </c>
      <c r="E13" s="13">
        <v>81.400000000000006</v>
      </c>
      <c r="F13" s="8" t="s">
        <v>42</v>
      </c>
      <c r="G13" s="8" t="s">
        <v>42</v>
      </c>
      <c r="H13" s="8" t="s">
        <v>42</v>
      </c>
      <c r="I13" s="13">
        <v>81.400000000000006</v>
      </c>
      <c r="J13" s="8">
        <v>1</v>
      </c>
    </row>
    <row r="14" spans="1:10" s="1" customFormat="1" ht="30" customHeight="1">
      <c r="A14" s="6">
        <v>11</v>
      </c>
      <c r="B14" s="22"/>
      <c r="C14" s="15"/>
      <c r="D14" s="8" t="s">
        <v>23</v>
      </c>
      <c r="E14" s="13">
        <v>70.2</v>
      </c>
      <c r="F14" s="8" t="s">
        <v>42</v>
      </c>
      <c r="G14" s="8" t="s">
        <v>42</v>
      </c>
      <c r="H14" s="8" t="s">
        <v>42</v>
      </c>
      <c r="I14" s="13">
        <v>70.2</v>
      </c>
      <c r="J14" s="8">
        <v>7</v>
      </c>
    </row>
    <row r="15" spans="1:10" s="1" customFormat="1" ht="30" customHeight="1">
      <c r="A15" s="6">
        <v>12</v>
      </c>
      <c r="B15" s="22"/>
      <c r="C15" s="15"/>
      <c r="D15" s="8" t="s">
        <v>24</v>
      </c>
      <c r="E15" s="13">
        <v>78.8</v>
      </c>
      <c r="F15" s="8" t="s">
        <v>42</v>
      </c>
      <c r="G15" s="8" t="s">
        <v>42</v>
      </c>
      <c r="H15" s="8" t="s">
        <v>42</v>
      </c>
      <c r="I15" s="13">
        <v>78.8</v>
      </c>
      <c r="J15" s="8">
        <v>2</v>
      </c>
    </row>
    <row r="16" spans="1:10" ht="30" customHeight="1">
      <c r="A16" s="6">
        <v>13</v>
      </c>
      <c r="B16" s="23"/>
      <c r="C16" s="16"/>
      <c r="D16" s="8" t="s">
        <v>25</v>
      </c>
      <c r="E16" s="13">
        <v>73.2</v>
      </c>
      <c r="F16" s="8" t="s">
        <v>42</v>
      </c>
      <c r="G16" s="8" t="s">
        <v>42</v>
      </c>
      <c r="H16" s="8" t="s">
        <v>42</v>
      </c>
      <c r="I16" s="13">
        <v>73.2</v>
      </c>
      <c r="J16" s="8">
        <v>5</v>
      </c>
    </row>
    <row r="17" spans="1:10" ht="30" customHeight="1">
      <c r="A17" s="6">
        <v>14</v>
      </c>
      <c r="B17" s="20" t="s">
        <v>26</v>
      </c>
      <c r="C17" s="8" t="s">
        <v>27</v>
      </c>
      <c r="D17" s="8" t="s">
        <v>28</v>
      </c>
      <c r="E17" s="13">
        <v>81.599999999999994</v>
      </c>
      <c r="F17" s="8" t="s">
        <v>42</v>
      </c>
      <c r="G17" s="8" t="s">
        <v>42</v>
      </c>
      <c r="H17" s="8" t="s">
        <v>42</v>
      </c>
      <c r="I17" s="13">
        <v>81.599999999999994</v>
      </c>
      <c r="J17" s="8">
        <v>1</v>
      </c>
    </row>
    <row r="18" spans="1:10" ht="30" customHeight="1">
      <c r="A18" s="6">
        <v>15</v>
      </c>
      <c r="B18" s="21" t="s">
        <v>8</v>
      </c>
      <c r="C18" s="14" t="s">
        <v>29</v>
      </c>
      <c r="D18" s="8" t="s">
        <v>30</v>
      </c>
      <c r="E18" s="13">
        <v>78.400000000000006</v>
      </c>
      <c r="F18" s="8" t="s">
        <v>42</v>
      </c>
      <c r="G18" s="8" t="s">
        <v>42</v>
      </c>
      <c r="H18" s="8" t="s">
        <v>42</v>
      </c>
      <c r="I18" s="13">
        <v>78.400000000000006</v>
      </c>
      <c r="J18" s="8">
        <v>3</v>
      </c>
    </row>
    <row r="19" spans="1:10" ht="30" customHeight="1">
      <c r="A19" s="6">
        <v>16</v>
      </c>
      <c r="B19" s="22"/>
      <c r="C19" s="15"/>
      <c r="D19" s="8" t="s">
        <v>31</v>
      </c>
      <c r="E19" s="13">
        <v>82.4</v>
      </c>
      <c r="F19" s="8" t="s">
        <v>42</v>
      </c>
      <c r="G19" s="8" t="s">
        <v>42</v>
      </c>
      <c r="H19" s="8" t="s">
        <v>42</v>
      </c>
      <c r="I19" s="13">
        <v>82.4</v>
      </c>
      <c r="J19" s="8">
        <v>2</v>
      </c>
    </row>
    <row r="20" spans="1:10" ht="30" customHeight="1">
      <c r="A20" s="6">
        <v>17</v>
      </c>
      <c r="B20" s="22"/>
      <c r="C20" s="16"/>
      <c r="D20" s="8" t="s">
        <v>32</v>
      </c>
      <c r="E20" s="13">
        <v>84.2</v>
      </c>
      <c r="F20" s="8" t="s">
        <v>42</v>
      </c>
      <c r="G20" s="8" t="s">
        <v>42</v>
      </c>
      <c r="H20" s="8" t="s">
        <v>42</v>
      </c>
      <c r="I20" s="13">
        <v>84.2</v>
      </c>
      <c r="J20" s="8">
        <v>1</v>
      </c>
    </row>
    <row r="21" spans="1:10" ht="30" customHeight="1">
      <c r="A21" s="6">
        <v>18</v>
      </c>
      <c r="B21" s="22"/>
      <c r="C21" s="8" t="s">
        <v>33</v>
      </c>
      <c r="D21" s="8" t="s">
        <v>34</v>
      </c>
      <c r="E21" s="13">
        <v>82.8</v>
      </c>
      <c r="F21" s="13">
        <f>E21*0.4</f>
        <v>33.119999999999997</v>
      </c>
      <c r="G21" s="13">
        <v>85.8</v>
      </c>
      <c r="H21" s="13">
        <f>G21*0.6</f>
        <v>51.48</v>
      </c>
      <c r="I21" s="13">
        <f>F21+H21</f>
        <v>84.6</v>
      </c>
      <c r="J21" s="8">
        <v>1</v>
      </c>
    </row>
    <row r="22" spans="1:10" ht="30" customHeight="1">
      <c r="A22" s="6">
        <v>19</v>
      </c>
      <c r="B22" s="22"/>
      <c r="C22" s="14" t="s">
        <v>35</v>
      </c>
      <c r="D22" s="8" t="s">
        <v>36</v>
      </c>
      <c r="E22" s="13">
        <v>83</v>
      </c>
      <c r="F22" s="13">
        <f t="shared" ref="F22:F23" si="0">E22*0.4</f>
        <v>33.200000000000003</v>
      </c>
      <c r="G22" s="13">
        <v>86</v>
      </c>
      <c r="H22" s="13">
        <f t="shared" ref="H22:H23" si="1">G22*0.6</f>
        <v>51.6</v>
      </c>
      <c r="I22" s="13">
        <f t="shared" ref="I22:I23" si="2">F22+H22</f>
        <v>84.800000000000011</v>
      </c>
      <c r="J22" s="8">
        <v>1</v>
      </c>
    </row>
    <row r="23" spans="1:10" ht="30" customHeight="1">
      <c r="A23" s="6">
        <v>20</v>
      </c>
      <c r="B23" s="23"/>
      <c r="C23" s="16"/>
      <c r="D23" s="8" t="s">
        <v>37</v>
      </c>
      <c r="E23" s="13">
        <v>80.400000000000006</v>
      </c>
      <c r="F23" s="13">
        <f t="shared" si="0"/>
        <v>32.160000000000004</v>
      </c>
      <c r="G23" s="13">
        <v>69.8</v>
      </c>
      <c r="H23" s="13">
        <f t="shared" si="1"/>
        <v>41.879999999999995</v>
      </c>
      <c r="I23" s="13">
        <f t="shared" si="2"/>
        <v>74.039999999999992</v>
      </c>
      <c r="J23" s="8">
        <v>2</v>
      </c>
    </row>
  </sheetData>
  <sortState ref="C4:I15">
    <sortCondition ref="F4:F15"/>
  </sortState>
  <mergeCells count="7">
    <mergeCell ref="A1:J2"/>
    <mergeCell ref="C18:C20"/>
    <mergeCell ref="C22:C23"/>
    <mergeCell ref="B18:B23"/>
    <mergeCell ref="B5:B16"/>
    <mergeCell ref="C5:C9"/>
    <mergeCell ref="C10:C16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微软用户</cp:lastModifiedBy>
  <cp:revision>1</cp:revision>
  <cp:lastPrinted>2021-04-15T00:17:13Z</cp:lastPrinted>
  <dcterms:created xsi:type="dcterms:W3CDTF">2015-06-12T02:24:00Z</dcterms:created>
  <dcterms:modified xsi:type="dcterms:W3CDTF">2021-04-15T00:58:28Z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