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 tabRatio="970"/>
  </bookViews>
  <sheets>
    <sheet name="公共服务中心" sheetId="8" r:id="rId1"/>
  </sheets>
  <calcPr calcId="144525"/>
</workbook>
</file>

<file path=xl/sharedStrings.xml><?xml version="1.0" encoding="utf-8"?>
<sst xmlns="http://schemas.openxmlformats.org/spreadsheetml/2006/main" count="11">
  <si>
    <t>秭归县2020年事业单位公开招聘工作人员综合成绩公告（第一批）</t>
  </si>
  <si>
    <t xml:space="preserve">报考职位：乡镇公共服务中心 </t>
  </si>
  <si>
    <t>序号</t>
  </si>
  <si>
    <t>招聘岗位</t>
  </si>
  <si>
    <t>准考证号</t>
  </si>
  <si>
    <t>笔试成绩</t>
  </si>
  <si>
    <t>笔试折合成绩（40%）</t>
  </si>
  <si>
    <t>面试成绩</t>
  </si>
  <si>
    <t>面试折合成绩（60%）</t>
  </si>
  <si>
    <t>总成绩</t>
  </si>
  <si>
    <t xml:space="preserve">乡镇公共服务中心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</si>
</sst>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176" fontId="0" fillId="0" borderId="0" xfId="0" applyNumberFormat="1" applyFont="1">
      <alignment vertical="center"/>
    </xf>
    <xf numFmtId="0" fontId="2" fillId="0" borderId="0" xfId="49" applyFont="1" applyFill="1" applyAlignment="1">
      <alignment horizontal="center" vertical="center"/>
    </xf>
    <xf numFmtId="176" fontId="2" fillId="0" borderId="0" xfId="49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176" fontId="1" fillId="2" borderId="0" xfId="0" applyNumberFormat="1" applyFont="1" applyFill="1" applyAlignment="1">
      <alignment horizontal="left" vertical="center"/>
    </xf>
    <xf numFmtId="0" fontId="0" fillId="2" borderId="1" xfId="0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workbookViewId="0">
      <pane ySplit="3" topLeftCell="A4" activePane="bottomLeft" state="frozen"/>
      <selection/>
      <selection pane="bottomLeft" activeCell="H3" sqref="H$1:H$1048576"/>
    </sheetView>
  </sheetViews>
  <sheetFormatPr defaultColWidth="9" defaultRowHeight="14.25" outlineLevelCol="7"/>
  <cols>
    <col min="1" max="1" width="5.875" style="1" customWidth="1"/>
    <col min="2" max="2" width="15.875" style="1" customWidth="1"/>
    <col min="3" max="3" width="9.375" style="1"/>
    <col min="4" max="4" width="9" style="1"/>
    <col min="5" max="7" width="9" style="3"/>
    <col min="8" max="16384" width="9" style="1"/>
  </cols>
  <sheetData>
    <row r="1" ht="32" customHeight="1" spans="1:8">
      <c r="A1" s="4" t="s">
        <v>0</v>
      </c>
      <c r="B1" s="4"/>
      <c r="C1" s="4"/>
      <c r="D1" s="4"/>
      <c r="E1" s="5"/>
      <c r="F1" s="4"/>
      <c r="G1" s="5"/>
      <c r="H1" s="4"/>
    </row>
    <row r="2" ht="18" customHeight="1" spans="1:8">
      <c r="A2" s="6" t="s">
        <v>1</v>
      </c>
      <c r="B2" s="6"/>
      <c r="C2" s="6"/>
      <c r="D2" s="6"/>
      <c r="E2" s="7"/>
      <c r="F2" s="6"/>
      <c r="G2" s="7"/>
      <c r="H2" s="6"/>
    </row>
    <row r="3" s="1" customFormat="1" ht="33" customHeight="1" spans="1:8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s="2" customFormat="1" ht="20" customHeight="1" spans="1:8">
      <c r="A4" s="11">
        <v>1</v>
      </c>
      <c r="B4" s="12" t="s">
        <v>10</v>
      </c>
      <c r="C4" s="13">
        <v>20200903</v>
      </c>
      <c r="D4" s="14">
        <v>83.1</v>
      </c>
      <c r="E4" s="15">
        <f>D4*0.4</f>
        <v>33.24</v>
      </c>
      <c r="F4" s="16">
        <v>80</v>
      </c>
      <c r="G4" s="16">
        <f>F4*0.6</f>
        <v>48</v>
      </c>
      <c r="H4" s="17">
        <f>E4+G4</f>
        <v>81.24</v>
      </c>
    </row>
    <row r="5" s="2" customFormat="1" ht="20" customHeight="1" spans="1:8">
      <c r="A5" s="18">
        <v>2</v>
      </c>
      <c r="B5" s="12" t="s">
        <v>10</v>
      </c>
      <c r="C5" s="13">
        <v>20201920</v>
      </c>
      <c r="D5" s="14">
        <v>82.1</v>
      </c>
      <c r="E5" s="15">
        <f t="shared" ref="E5:E31" si="0">D5*0.4</f>
        <v>32.84</v>
      </c>
      <c r="F5" s="16">
        <v>83</v>
      </c>
      <c r="G5" s="16">
        <f t="shared" ref="G5:G31" si="1">F5*0.6</f>
        <v>49.8</v>
      </c>
      <c r="H5" s="17">
        <f t="shared" ref="H5:H31" si="2">E5+G5</f>
        <v>82.64</v>
      </c>
    </row>
    <row r="6" s="2" customFormat="1" ht="20" customHeight="1" spans="1:8">
      <c r="A6" s="18">
        <v>3</v>
      </c>
      <c r="B6" s="12" t="s">
        <v>10</v>
      </c>
      <c r="C6" s="13">
        <v>20201810</v>
      </c>
      <c r="D6" s="14">
        <v>73.7</v>
      </c>
      <c r="E6" s="15">
        <f t="shared" si="0"/>
        <v>29.48</v>
      </c>
      <c r="F6" s="16">
        <v>85.3</v>
      </c>
      <c r="G6" s="16">
        <f t="shared" si="1"/>
        <v>51.18</v>
      </c>
      <c r="H6" s="17">
        <f t="shared" si="2"/>
        <v>80.66</v>
      </c>
    </row>
    <row r="7" s="2" customFormat="1" ht="20" customHeight="1" spans="1:8">
      <c r="A7" s="11">
        <v>4</v>
      </c>
      <c r="B7" s="12" t="s">
        <v>10</v>
      </c>
      <c r="C7" s="13">
        <v>20201930</v>
      </c>
      <c r="D7" s="14">
        <v>68.7</v>
      </c>
      <c r="E7" s="15">
        <f t="shared" si="0"/>
        <v>27.48</v>
      </c>
      <c r="F7" s="16">
        <v>79.9</v>
      </c>
      <c r="G7" s="16">
        <f t="shared" si="1"/>
        <v>47.94</v>
      </c>
      <c r="H7" s="17">
        <f t="shared" si="2"/>
        <v>75.42</v>
      </c>
    </row>
    <row r="8" s="2" customFormat="1" ht="20" customHeight="1" spans="1:8">
      <c r="A8" s="18">
        <v>5</v>
      </c>
      <c r="B8" s="12" t="s">
        <v>10</v>
      </c>
      <c r="C8" s="13">
        <v>20201213</v>
      </c>
      <c r="D8" s="14">
        <v>66.65</v>
      </c>
      <c r="E8" s="15">
        <f t="shared" si="0"/>
        <v>26.66</v>
      </c>
      <c r="F8" s="16">
        <v>79.6</v>
      </c>
      <c r="G8" s="16">
        <f t="shared" si="1"/>
        <v>47.76</v>
      </c>
      <c r="H8" s="17">
        <f t="shared" si="2"/>
        <v>74.42</v>
      </c>
    </row>
    <row r="9" s="2" customFormat="1" ht="20" customHeight="1" spans="1:8">
      <c r="A9" s="11">
        <v>6</v>
      </c>
      <c r="B9" s="12" t="s">
        <v>10</v>
      </c>
      <c r="C9" s="13">
        <v>20201323</v>
      </c>
      <c r="D9" s="14">
        <v>66.1</v>
      </c>
      <c r="E9" s="15">
        <f t="shared" si="0"/>
        <v>26.44</v>
      </c>
      <c r="F9" s="16">
        <v>82.96</v>
      </c>
      <c r="G9" s="16">
        <f t="shared" si="1"/>
        <v>49.776</v>
      </c>
      <c r="H9" s="17">
        <f t="shared" si="2"/>
        <v>76.216</v>
      </c>
    </row>
    <row r="10" s="2" customFormat="1" ht="20" customHeight="1" spans="1:8">
      <c r="A10" s="18">
        <v>7</v>
      </c>
      <c r="B10" s="12" t="s">
        <v>10</v>
      </c>
      <c r="C10" s="13">
        <v>20200917</v>
      </c>
      <c r="D10" s="14">
        <v>64.9</v>
      </c>
      <c r="E10" s="15">
        <f t="shared" si="0"/>
        <v>25.96</v>
      </c>
      <c r="F10" s="16">
        <v>85.4</v>
      </c>
      <c r="G10" s="16">
        <f t="shared" si="1"/>
        <v>51.24</v>
      </c>
      <c r="H10" s="17">
        <f t="shared" si="2"/>
        <v>77.2</v>
      </c>
    </row>
    <row r="11" s="2" customFormat="1" ht="20" customHeight="1" spans="1:8">
      <c r="A11" s="18">
        <v>8</v>
      </c>
      <c r="B11" s="12" t="s">
        <v>10</v>
      </c>
      <c r="C11" s="13">
        <v>20200321</v>
      </c>
      <c r="D11" s="14">
        <v>64.15</v>
      </c>
      <c r="E11" s="15">
        <f t="shared" si="0"/>
        <v>25.66</v>
      </c>
      <c r="F11" s="16">
        <v>81.1</v>
      </c>
      <c r="G11" s="16">
        <f t="shared" si="1"/>
        <v>48.66</v>
      </c>
      <c r="H11" s="17">
        <f t="shared" si="2"/>
        <v>74.32</v>
      </c>
    </row>
    <row r="12" s="2" customFormat="1" ht="20" customHeight="1" spans="1:8">
      <c r="A12" s="11">
        <v>9</v>
      </c>
      <c r="B12" s="12" t="s">
        <v>10</v>
      </c>
      <c r="C12" s="12">
        <v>20200115</v>
      </c>
      <c r="D12" s="14">
        <v>63.45</v>
      </c>
      <c r="E12" s="15">
        <f t="shared" si="0"/>
        <v>25.38</v>
      </c>
      <c r="F12" s="16">
        <v>83</v>
      </c>
      <c r="G12" s="16">
        <f t="shared" si="1"/>
        <v>49.8</v>
      </c>
      <c r="H12" s="17">
        <f t="shared" si="2"/>
        <v>75.18</v>
      </c>
    </row>
    <row r="13" s="2" customFormat="1" ht="20" customHeight="1" spans="1:8">
      <c r="A13" s="18">
        <v>10</v>
      </c>
      <c r="B13" s="12" t="s">
        <v>10</v>
      </c>
      <c r="C13" s="13">
        <v>20201201</v>
      </c>
      <c r="D13" s="14">
        <v>63.45</v>
      </c>
      <c r="E13" s="15">
        <f t="shared" si="0"/>
        <v>25.38</v>
      </c>
      <c r="F13" s="16">
        <v>82.6</v>
      </c>
      <c r="G13" s="16">
        <f t="shared" si="1"/>
        <v>49.56</v>
      </c>
      <c r="H13" s="17">
        <f t="shared" si="2"/>
        <v>74.94</v>
      </c>
    </row>
    <row r="14" s="2" customFormat="1" ht="20" customHeight="1" spans="1:8">
      <c r="A14" s="11">
        <v>11</v>
      </c>
      <c r="B14" s="12" t="s">
        <v>10</v>
      </c>
      <c r="C14" s="13">
        <v>20202018</v>
      </c>
      <c r="D14" s="14">
        <v>63</v>
      </c>
      <c r="E14" s="15">
        <f t="shared" si="0"/>
        <v>25.2</v>
      </c>
      <c r="F14" s="16">
        <v>83.66</v>
      </c>
      <c r="G14" s="16">
        <f t="shared" si="1"/>
        <v>50.196</v>
      </c>
      <c r="H14" s="17">
        <f t="shared" si="2"/>
        <v>75.396</v>
      </c>
    </row>
    <row r="15" s="2" customFormat="1" ht="20" customHeight="1" spans="1:8">
      <c r="A15" s="18">
        <v>12</v>
      </c>
      <c r="B15" s="12" t="s">
        <v>10</v>
      </c>
      <c r="C15" s="13">
        <v>20202030</v>
      </c>
      <c r="D15" s="14">
        <v>62.6</v>
      </c>
      <c r="E15" s="15">
        <f t="shared" si="0"/>
        <v>25.04</v>
      </c>
      <c r="F15" s="16">
        <v>81.7</v>
      </c>
      <c r="G15" s="16">
        <f t="shared" si="1"/>
        <v>49.02</v>
      </c>
      <c r="H15" s="17">
        <f t="shared" si="2"/>
        <v>74.06</v>
      </c>
    </row>
    <row r="16" s="2" customFormat="1" ht="20" customHeight="1" spans="1:8">
      <c r="A16" s="18">
        <v>13</v>
      </c>
      <c r="B16" s="12" t="s">
        <v>10</v>
      </c>
      <c r="C16" s="13">
        <v>20201314</v>
      </c>
      <c r="D16" s="14">
        <v>62.45</v>
      </c>
      <c r="E16" s="15">
        <f t="shared" si="0"/>
        <v>24.98</v>
      </c>
      <c r="F16" s="16">
        <v>86.2</v>
      </c>
      <c r="G16" s="16">
        <f t="shared" si="1"/>
        <v>51.72</v>
      </c>
      <c r="H16" s="17">
        <f t="shared" si="2"/>
        <v>76.7</v>
      </c>
    </row>
    <row r="17" s="2" customFormat="1" ht="20" customHeight="1" spans="1:8">
      <c r="A17" s="11">
        <v>14</v>
      </c>
      <c r="B17" s="12" t="s">
        <v>10</v>
      </c>
      <c r="C17" s="13">
        <v>20201807</v>
      </c>
      <c r="D17" s="14">
        <v>62.25</v>
      </c>
      <c r="E17" s="15">
        <f t="shared" si="0"/>
        <v>24.9</v>
      </c>
      <c r="F17" s="16">
        <v>82.96</v>
      </c>
      <c r="G17" s="16">
        <f t="shared" si="1"/>
        <v>49.776</v>
      </c>
      <c r="H17" s="17">
        <f t="shared" si="2"/>
        <v>74.676</v>
      </c>
    </row>
    <row r="18" s="2" customFormat="1" ht="20" customHeight="1" spans="1:8">
      <c r="A18" s="18">
        <v>15</v>
      </c>
      <c r="B18" s="12" t="s">
        <v>10</v>
      </c>
      <c r="C18" s="19">
        <v>20200216</v>
      </c>
      <c r="D18" s="14">
        <v>62.15</v>
      </c>
      <c r="E18" s="15">
        <f t="shared" si="0"/>
        <v>24.86</v>
      </c>
      <c r="F18" s="16">
        <v>81.36</v>
      </c>
      <c r="G18" s="16">
        <f t="shared" si="1"/>
        <v>48.816</v>
      </c>
      <c r="H18" s="17">
        <f t="shared" si="2"/>
        <v>73.676</v>
      </c>
    </row>
    <row r="19" s="2" customFormat="1" ht="20" customHeight="1" spans="1:8">
      <c r="A19" s="11">
        <v>16</v>
      </c>
      <c r="B19" s="12" t="s">
        <v>10</v>
      </c>
      <c r="C19" s="13">
        <v>20200815</v>
      </c>
      <c r="D19" s="14">
        <v>60.25</v>
      </c>
      <c r="E19" s="15">
        <f t="shared" si="0"/>
        <v>24.1</v>
      </c>
      <c r="F19" s="16">
        <v>82.4</v>
      </c>
      <c r="G19" s="16">
        <f t="shared" si="1"/>
        <v>49.44</v>
      </c>
      <c r="H19" s="17">
        <f t="shared" si="2"/>
        <v>73.54</v>
      </c>
    </row>
    <row r="20" s="2" customFormat="1" ht="20" customHeight="1" spans="1:8">
      <c r="A20" s="18">
        <v>17</v>
      </c>
      <c r="B20" s="12" t="s">
        <v>10</v>
      </c>
      <c r="C20" s="13">
        <v>20200411</v>
      </c>
      <c r="D20" s="14">
        <v>59.85</v>
      </c>
      <c r="E20" s="15">
        <f t="shared" si="0"/>
        <v>23.94</v>
      </c>
      <c r="F20" s="16">
        <v>0</v>
      </c>
      <c r="G20" s="16">
        <f t="shared" si="1"/>
        <v>0</v>
      </c>
      <c r="H20" s="17">
        <f t="shared" si="2"/>
        <v>23.94</v>
      </c>
    </row>
    <row r="21" s="2" customFormat="1" ht="20" customHeight="1" spans="1:8">
      <c r="A21" s="18">
        <v>18</v>
      </c>
      <c r="B21" s="12" t="s">
        <v>10</v>
      </c>
      <c r="C21" s="13">
        <v>20200422</v>
      </c>
      <c r="D21" s="14">
        <v>59.55</v>
      </c>
      <c r="E21" s="15">
        <f t="shared" si="0"/>
        <v>23.82</v>
      </c>
      <c r="F21" s="16">
        <v>82</v>
      </c>
      <c r="G21" s="16">
        <f t="shared" si="1"/>
        <v>49.2</v>
      </c>
      <c r="H21" s="17">
        <f t="shared" si="2"/>
        <v>73.02</v>
      </c>
    </row>
    <row r="22" s="2" customFormat="1" ht="20" customHeight="1" spans="1:8">
      <c r="A22" s="11">
        <v>19</v>
      </c>
      <c r="B22" s="12" t="s">
        <v>10</v>
      </c>
      <c r="C22" s="13">
        <v>20201409</v>
      </c>
      <c r="D22" s="14">
        <v>59.5</v>
      </c>
      <c r="E22" s="15">
        <f t="shared" si="0"/>
        <v>23.8</v>
      </c>
      <c r="F22" s="16">
        <v>86</v>
      </c>
      <c r="G22" s="16">
        <f t="shared" si="1"/>
        <v>51.6</v>
      </c>
      <c r="H22" s="17">
        <f t="shared" si="2"/>
        <v>75.4</v>
      </c>
    </row>
    <row r="23" s="2" customFormat="1" ht="20" customHeight="1" spans="1:8">
      <c r="A23" s="18">
        <v>20</v>
      </c>
      <c r="B23" s="12" t="s">
        <v>10</v>
      </c>
      <c r="C23" s="13">
        <v>20200503</v>
      </c>
      <c r="D23" s="14">
        <v>59.45</v>
      </c>
      <c r="E23" s="15">
        <f t="shared" si="0"/>
        <v>23.78</v>
      </c>
      <c r="F23" s="16">
        <v>80.52</v>
      </c>
      <c r="G23" s="16">
        <f t="shared" si="1"/>
        <v>48.312</v>
      </c>
      <c r="H23" s="17">
        <f t="shared" si="2"/>
        <v>72.092</v>
      </c>
    </row>
    <row r="24" s="2" customFormat="1" ht="20" customHeight="1" spans="1:8">
      <c r="A24" s="11">
        <v>21</v>
      </c>
      <c r="B24" s="12" t="s">
        <v>10</v>
      </c>
      <c r="C24" s="13">
        <v>20202109</v>
      </c>
      <c r="D24" s="14">
        <v>59</v>
      </c>
      <c r="E24" s="15">
        <f t="shared" si="0"/>
        <v>23.6</v>
      </c>
      <c r="F24" s="16">
        <v>85.2</v>
      </c>
      <c r="G24" s="16">
        <f t="shared" si="1"/>
        <v>51.12</v>
      </c>
      <c r="H24" s="17">
        <f t="shared" si="2"/>
        <v>74.72</v>
      </c>
    </row>
    <row r="25" s="2" customFormat="1" ht="20" customHeight="1" spans="1:8">
      <c r="A25" s="18">
        <v>22</v>
      </c>
      <c r="B25" s="12" t="s">
        <v>10</v>
      </c>
      <c r="C25" s="13">
        <v>20201927</v>
      </c>
      <c r="D25" s="14">
        <v>58.9</v>
      </c>
      <c r="E25" s="15">
        <f t="shared" si="0"/>
        <v>23.56</v>
      </c>
      <c r="F25" s="16">
        <v>81.82</v>
      </c>
      <c r="G25" s="16">
        <f t="shared" si="1"/>
        <v>49.092</v>
      </c>
      <c r="H25" s="17">
        <f t="shared" si="2"/>
        <v>72.652</v>
      </c>
    </row>
    <row r="26" s="2" customFormat="1" ht="20" customHeight="1" spans="1:8">
      <c r="A26" s="18">
        <v>23</v>
      </c>
      <c r="B26" s="12" t="s">
        <v>10</v>
      </c>
      <c r="C26" s="13">
        <v>20200404</v>
      </c>
      <c r="D26" s="14">
        <v>58.8</v>
      </c>
      <c r="E26" s="15">
        <f t="shared" si="0"/>
        <v>23.52</v>
      </c>
      <c r="F26" s="16">
        <v>83.2</v>
      </c>
      <c r="G26" s="16">
        <f t="shared" si="1"/>
        <v>49.92</v>
      </c>
      <c r="H26" s="17">
        <f t="shared" si="2"/>
        <v>73.44</v>
      </c>
    </row>
    <row r="27" s="2" customFormat="1" ht="20" customHeight="1" spans="1:8">
      <c r="A27" s="11">
        <v>24</v>
      </c>
      <c r="B27" s="12" t="s">
        <v>10</v>
      </c>
      <c r="C27" s="13">
        <v>20200706</v>
      </c>
      <c r="D27" s="14">
        <v>58.7</v>
      </c>
      <c r="E27" s="15">
        <f t="shared" si="0"/>
        <v>23.48</v>
      </c>
      <c r="F27" s="16">
        <v>81.9</v>
      </c>
      <c r="G27" s="16">
        <f t="shared" si="1"/>
        <v>49.14</v>
      </c>
      <c r="H27" s="17">
        <f t="shared" si="2"/>
        <v>72.62</v>
      </c>
    </row>
    <row r="28" s="2" customFormat="1" ht="20" customHeight="1" spans="1:8">
      <c r="A28" s="18">
        <v>25</v>
      </c>
      <c r="B28" s="12" t="s">
        <v>10</v>
      </c>
      <c r="C28" s="13">
        <v>20200809</v>
      </c>
      <c r="D28" s="14">
        <v>58.7</v>
      </c>
      <c r="E28" s="15">
        <f t="shared" si="0"/>
        <v>23.48</v>
      </c>
      <c r="F28" s="16">
        <v>85.3</v>
      </c>
      <c r="G28" s="16">
        <f t="shared" si="1"/>
        <v>51.18</v>
      </c>
      <c r="H28" s="17">
        <f t="shared" si="2"/>
        <v>74.66</v>
      </c>
    </row>
    <row r="29" s="2" customFormat="1" ht="20" customHeight="1" spans="1:8">
      <c r="A29" s="11">
        <v>26</v>
      </c>
      <c r="B29" s="12" t="s">
        <v>10</v>
      </c>
      <c r="C29" s="13">
        <v>20202008</v>
      </c>
      <c r="D29" s="14">
        <v>58.7</v>
      </c>
      <c r="E29" s="15">
        <f t="shared" si="0"/>
        <v>23.48</v>
      </c>
      <c r="F29" s="16">
        <v>81.2</v>
      </c>
      <c r="G29" s="16">
        <f t="shared" si="1"/>
        <v>48.72</v>
      </c>
      <c r="H29" s="17">
        <f t="shared" si="2"/>
        <v>72.2</v>
      </c>
    </row>
    <row r="30" s="2" customFormat="1" ht="20" customHeight="1" spans="1:8">
      <c r="A30" s="11">
        <v>27</v>
      </c>
      <c r="B30" s="12" t="s">
        <v>10</v>
      </c>
      <c r="C30" s="20">
        <v>20201413</v>
      </c>
      <c r="D30" s="20">
        <v>58.55</v>
      </c>
      <c r="E30" s="15">
        <f t="shared" si="0"/>
        <v>23.42</v>
      </c>
      <c r="F30" s="21">
        <v>0</v>
      </c>
      <c r="G30" s="16">
        <f t="shared" si="1"/>
        <v>0</v>
      </c>
      <c r="H30" s="17">
        <f t="shared" si="2"/>
        <v>23.42</v>
      </c>
    </row>
  </sheetData>
  <mergeCells count="2">
    <mergeCell ref="A1:H1"/>
    <mergeCell ref="A2:H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公共服务中心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韩玉梅</dc:creator>
  <cp:lastModifiedBy>Administrator</cp:lastModifiedBy>
  <cp:revision>1</cp:revision>
  <dcterms:created xsi:type="dcterms:W3CDTF">2015-06-12T02:24:00Z</dcterms:created>
  <cp:lastPrinted>2020-06-12T10:04:00Z</cp:lastPrinted>
  <dcterms:modified xsi:type="dcterms:W3CDTF">2020-06-24T07:44:05Z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